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web\475\"/>
    </mc:Choice>
  </mc:AlternateContent>
  <bookViews>
    <workbookView xWindow="480" yWindow="195" windowWidth="18195" windowHeight="11250" activeTab="2"/>
  </bookViews>
  <sheets>
    <sheet name="approach to S.S." sheetId="1" r:id="rId1"/>
    <sheet name="savings increases" sheetId="2" r:id="rId2"/>
    <sheet name="K gift" sheetId="3" r:id="rId3"/>
  </sheets>
  <calcPr calcId="162913"/>
</workbook>
</file>

<file path=xl/calcChain.xml><?xml version="1.0" encoding="utf-8"?>
<calcChain xmlns="http://schemas.openxmlformats.org/spreadsheetml/2006/main">
  <c r="K397" i="3" l="1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4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38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3" i="3"/>
  <c r="I276" i="3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637" i="3" s="1"/>
  <c r="I638" i="3" s="1"/>
  <c r="I639" i="3" s="1"/>
  <c r="I640" i="3" s="1"/>
  <c r="I641" i="3" s="1"/>
  <c r="I642" i="3" s="1"/>
  <c r="I643" i="3" s="1"/>
  <c r="I644" i="3" s="1"/>
  <c r="I645" i="3" s="1"/>
  <c r="I646" i="3" s="1"/>
  <c r="I647" i="3" s="1"/>
  <c r="I648" i="3" s="1"/>
  <c r="I649" i="3" s="1"/>
  <c r="I650" i="3" s="1"/>
  <c r="I651" i="3" s="1"/>
  <c r="I652" i="3" s="1"/>
  <c r="I653" i="3" s="1"/>
  <c r="I654" i="3" s="1"/>
  <c r="I655" i="3" s="1"/>
  <c r="I656" i="3" s="1"/>
  <c r="I657" i="3" s="1"/>
  <c r="I658" i="3" s="1"/>
  <c r="I659" i="3" s="1"/>
  <c r="I660" i="3" s="1"/>
  <c r="I661" i="3" s="1"/>
  <c r="I662" i="3" s="1"/>
  <c r="I663" i="3" s="1"/>
  <c r="I664" i="3" s="1"/>
  <c r="I665" i="3" s="1"/>
  <c r="I666" i="3" s="1"/>
  <c r="I667" i="3" s="1"/>
  <c r="I668" i="3" s="1"/>
  <c r="I669" i="3" s="1"/>
  <c r="I670" i="3" s="1"/>
  <c r="I671" i="3" s="1"/>
  <c r="I672" i="3" s="1"/>
  <c r="I673" i="3" s="1"/>
  <c r="I674" i="3" s="1"/>
  <c r="I675" i="3" s="1"/>
  <c r="I676" i="3" s="1"/>
  <c r="I677" i="3" s="1"/>
  <c r="I678" i="3" s="1"/>
  <c r="I679" i="3" s="1"/>
  <c r="I680" i="3" s="1"/>
  <c r="I681" i="3" s="1"/>
  <c r="I682" i="3" s="1"/>
  <c r="I683" i="3" s="1"/>
  <c r="I684" i="3" s="1"/>
  <c r="I685" i="3" s="1"/>
  <c r="I686" i="3" s="1"/>
  <c r="I687" i="3" s="1"/>
  <c r="I688" i="3" s="1"/>
  <c r="I689" i="3" s="1"/>
  <c r="I690" i="3" s="1"/>
  <c r="I691" i="3" s="1"/>
  <c r="I692" i="3" s="1"/>
  <c r="I693" i="3" s="1"/>
  <c r="I694" i="3" s="1"/>
  <c r="I695" i="3" s="1"/>
  <c r="I696" i="3" s="1"/>
  <c r="I697" i="3" s="1"/>
  <c r="I698" i="3" s="1"/>
  <c r="I699" i="3" s="1"/>
  <c r="I700" i="3" s="1"/>
  <c r="I701" i="3" s="1"/>
  <c r="I702" i="3" s="1"/>
  <c r="I703" i="3" s="1"/>
  <c r="I704" i="3" s="1"/>
  <c r="I705" i="3" s="1"/>
  <c r="I706" i="3" s="1"/>
  <c r="I707" i="3" s="1"/>
  <c r="I708" i="3" s="1"/>
  <c r="I709" i="3" s="1"/>
  <c r="I710" i="3" s="1"/>
  <c r="I711" i="3" s="1"/>
  <c r="I712" i="3" s="1"/>
  <c r="I713" i="3" s="1"/>
  <c r="I714" i="3" s="1"/>
  <c r="I715" i="3" s="1"/>
  <c r="I716" i="3" s="1"/>
  <c r="I717" i="3" s="1"/>
  <c r="I718" i="3" s="1"/>
  <c r="I719" i="3" s="1"/>
  <c r="I720" i="3" s="1"/>
  <c r="I721" i="3" s="1"/>
  <c r="I722" i="3" s="1"/>
  <c r="I723" i="3" s="1"/>
  <c r="I724" i="3" s="1"/>
  <c r="I725" i="3" s="1"/>
  <c r="I726" i="3" s="1"/>
  <c r="I727" i="3" s="1"/>
  <c r="I728" i="3" s="1"/>
  <c r="I729" i="3" s="1"/>
  <c r="I730" i="3" s="1"/>
  <c r="I731" i="3" s="1"/>
  <c r="I732" i="3" s="1"/>
  <c r="I733" i="3" s="1"/>
  <c r="I734" i="3" s="1"/>
  <c r="I735" i="3" s="1"/>
  <c r="I736" i="3" s="1"/>
  <c r="I737" i="3" s="1"/>
  <c r="I738" i="3" s="1"/>
  <c r="I739" i="3" s="1"/>
  <c r="I740" i="3" s="1"/>
  <c r="I741" i="3" s="1"/>
  <c r="I742" i="3" s="1"/>
  <c r="I743" i="3" s="1"/>
  <c r="I744" i="3" s="1"/>
  <c r="I745" i="3" s="1"/>
  <c r="I746" i="3" s="1"/>
  <c r="I747" i="3" s="1"/>
  <c r="I748" i="3" s="1"/>
  <c r="I749" i="3" s="1"/>
  <c r="I750" i="3" s="1"/>
  <c r="I751" i="3" s="1"/>
  <c r="I752" i="3" s="1"/>
  <c r="I753" i="3" s="1"/>
  <c r="I754" i="3" s="1"/>
  <c r="I755" i="3" s="1"/>
  <c r="I756" i="3" s="1"/>
  <c r="I757" i="3" s="1"/>
  <c r="I758" i="3" s="1"/>
  <c r="I759" i="3" s="1"/>
  <c r="I760" i="3" s="1"/>
  <c r="I761" i="3" s="1"/>
  <c r="I762" i="3" s="1"/>
  <c r="I763" i="3" s="1"/>
  <c r="I764" i="3" s="1"/>
  <c r="I765" i="3" s="1"/>
  <c r="I766" i="3" s="1"/>
  <c r="I767" i="3" s="1"/>
  <c r="I768" i="3" s="1"/>
  <c r="I769" i="3" s="1"/>
  <c r="I770" i="3" s="1"/>
  <c r="I771" i="3" s="1"/>
  <c r="I772" i="3" s="1"/>
  <c r="I773" i="3" s="1"/>
  <c r="I774" i="3" s="1"/>
  <c r="I775" i="3" s="1"/>
  <c r="I776" i="3" s="1"/>
  <c r="I777" i="3" s="1"/>
  <c r="I778" i="3" s="1"/>
  <c r="I779" i="3" s="1"/>
  <c r="I780" i="3" s="1"/>
  <c r="I781" i="3" s="1"/>
  <c r="I782" i="3" s="1"/>
  <c r="I783" i="3" s="1"/>
  <c r="I784" i="3" s="1"/>
  <c r="I785" i="3" s="1"/>
  <c r="I786" i="3" s="1"/>
  <c r="I787" i="3" s="1"/>
  <c r="I788" i="3" s="1"/>
  <c r="I789" i="3" s="1"/>
  <c r="I790" i="3" s="1"/>
  <c r="I791" i="3" s="1"/>
  <c r="I792" i="3" s="1"/>
  <c r="I793" i="3" s="1"/>
  <c r="I794" i="3" s="1"/>
  <c r="I795" i="3" s="1"/>
  <c r="I796" i="3" s="1"/>
  <c r="I797" i="3" s="1"/>
  <c r="I798" i="3" s="1"/>
  <c r="I799" i="3" s="1"/>
  <c r="I800" i="3" s="1"/>
  <c r="I801" i="3" s="1"/>
  <c r="I802" i="3" s="1"/>
  <c r="I803" i="3" s="1"/>
  <c r="I804" i="3" s="1"/>
  <c r="I805" i="3" s="1"/>
  <c r="I806" i="3" s="1"/>
  <c r="I807" i="3" s="1"/>
  <c r="I808" i="3" s="1"/>
  <c r="I809" i="3" s="1"/>
  <c r="I810" i="3" s="1"/>
  <c r="I811" i="3" s="1"/>
  <c r="I812" i="3" s="1"/>
  <c r="I813" i="3" s="1"/>
  <c r="I814" i="3" s="1"/>
  <c r="I815" i="3" s="1"/>
  <c r="I816" i="3" s="1"/>
  <c r="I817" i="3" s="1"/>
  <c r="I818" i="3" s="1"/>
  <c r="I819" i="3" s="1"/>
  <c r="I820" i="3" s="1"/>
  <c r="I821" i="3" s="1"/>
  <c r="I822" i="3" s="1"/>
  <c r="I823" i="3" s="1"/>
  <c r="I824" i="3" s="1"/>
  <c r="I825" i="3" s="1"/>
  <c r="I826" i="3" s="1"/>
  <c r="I827" i="3" s="1"/>
  <c r="I828" i="3" s="1"/>
  <c r="I829" i="3" s="1"/>
  <c r="I830" i="3" s="1"/>
  <c r="I831" i="3" s="1"/>
  <c r="I832" i="3" s="1"/>
  <c r="I833" i="3" s="1"/>
  <c r="I834" i="3" s="1"/>
  <c r="I835" i="3" s="1"/>
  <c r="I836" i="3" s="1"/>
  <c r="I837" i="3" s="1"/>
  <c r="I838" i="3" s="1"/>
  <c r="I21" i="3"/>
  <c r="I22" i="3"/>
  <c r="I23" i="3"/>
  <c r="I24" i="3"/>
  <c r="I25" i="3"/>
  <c r="I26" i="3"/>
  <c r="I27" i="3"/>
  <c r="I28" i="3"/>
  <c r="I29" i="3" s="1"/>
  <c r="I30" i="3" s="1"/>
  <c r="I31" i="3" s="1"/>
  <c r="I32" i="3" s="1"/>
  <c r="I33" i="3"/>
  <c r="I34" i="3"/>
  <c r="I35" i="3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4" i="3"/>
  <c r="C3" i="3" l="1"/>
  <c r="R838" i="2"/>
  <c r="R839" i="2"/>
  <c r="Q2" i="2"/>
  <c r="F2" i="2"/>
  <c r="D2" i="2"/>
  <c r="B3" i="2" s="1"/>
  <c r="C2" i="2"/>
  <c r="C3" i="2" l="1"/>
  <c r="E2" i="2"/>
  <c r="F3" i="3"/>
  <c r="D3" i="3"/>
  <c r="B4" i="3" s="1"/>
  <c r="C4" i="3" s="1"/>
  <c r="F4" i="3" s="1"/>
  <c r="E3" i="3"/>
  <c r="T2" i="2"/>
  <c r="R2" i="2"/>
  <c r="C2" i="1"/>
  <c r="D2" i="1" s="1"/>
  <c r="B3" i="1" s="1"/>
  <c r="G4" i="3" l="1"/>
  <c r="D4" i="3"/>
  <c r="E4" i="3" s="1"/>
  <c r="H4" i="3"/>
  <c r="E2" i="1"/>
  <c r="D3" i="2"/>
  <c r="F3" i="2"/>
  <c r="G3" i="2" s="1"/>
  <c r="P3" i="2"/>
  <c r="S2" i="2"/>
  <c r="C3" i="1"/>
  <c r="D3" i="1" s="1"/>
  <c r="B4" i="1" l="1"/>
  <c r="C4" i="1" s="1"/>
  <c r="D4" i="1" s="1"/>
  <c r="E4" i="1" s="1"/>
  <c r="E3" i="1"/>
  <c r="B5" i="3"/>
  <c r="C5" i="3" s="1"/>
  <c r="E3" i="2"/>
  <c r="B4" i="2"/>
  <c r="C4" i="2" s="1"/>
  <c r="Q3" i="2"/>
  <c r="B5" i="1" l="1"/>
  <c r="C5" i="1" s="1"/>
  <c r="D5" i="1" s="1"/>
  <c r="E5" i="1" s="1"/>
  <c r="D5" i="3"/>
  <c r="H5" i="3"/>
  <c r="D4" i="2"/>
  <c r="F4" i="2"/>
  <c r="G4" i="2" s="1"/>
  <c r="F5" i="3"/>
  <c r="G5" i="3" s="1"/>
  <c r="T3" i="2"/>
  <c r="U3" i="2" s="1"/>
  <c r="R3" i="2"/>
  <c r="B5" i="2" l="1"/>
  <c r="C5" i="2" s="1"/>
  <c r="E4" i="2"/>
  <c r="E5" i="3"/>
  <c r="B6" i="3"/>
  <c r="S3" i="2"/>
  <c r="P4" i="2"/>
  <c r="B6" i="1"/>
  <c r="D5" i="2" l="1"/>
  <c r="F5" i="2"/>
  <c r="G5" i="2" s="1"/>
  <c r="C6" i="3"/>
  <c r="Q4" i="2"/>
  <c r="C6" i="1"/>
  <c r="D6" i="1" s="1"/>
  <c r="E6" i="1" s="1"/>
  <c r="D6" i="3" l="1"/>
  <c r="H6" i="3"/>
  <c r="B6" i="2"/>
  <c r="C6" i="2" s="1"/>
  <c r="E5" i="2"/>
  <c r="F6" i="3"/>
  <c r="G6" i="3" s="1"/>
  <c r="R4" i="2"/>
  <c r="T4" i="2"/>
  <c r="U4" i="2" s="1"/>
  <c r="B7" i="1"/>
  <c r="D6" i="2" l="1"/>
  <c r="F6" i="2"/>
  <c r="G6" i="2" s="1"/>
  <c r="E6" i="3"/>
  <c r="B7" i="3"/>
  <c r="S4" i="2"/>
  <c r="P5" i="2"/>
  <c r="C7" i="1"/>
  <c r="D7" i="1" s="1"/>
  <c r="E7" i="1" s="1"/>
  <c r="B7" i="2" l="1"/>
  <c r="C7" i="2" s="1"/>
  <c r="E6" i="2"/>
  <c r="C7" i="3"/>
  <c r="Q5" i="2"/>
  <c r="B8" i="1"/>
  <c r="D7" i="3" l="1"/>
  <c r="H7" i="3"/>
  <c r="D7" i="2"/>
  <c r="F7" i="2"/>
  <c r="G7" i="2" s="1"/>
  <c r="F7" i="3"/>
  <c r="G7" i="3" s="1"/>
  <c r="R5" i="2"/>
  <c r="T5" i="2"/>
  <c r="U5" i="2" s="1"/>
  <c r="C8" i="1"/>
  <c r="D8" i="1" s="1"/>
  <c r="E8" i="1" s="1"/>
  <c r="B8" i="2" l="1"/>
  <c r="C8" i="2" s="1"/>
  <c r="E7" i="2"/>
  <c r="E7" i="3"/>
  <c r="B8" i="3"/>
  <c r="S5" i="2"/>
  <c r="P6" i="2"/>
  <c r="B9" i="1"/>
  <c r="D8" i="2" l="1"/>
  <c r="F8" i="2"/>
  <c r="G8" i="2" s="1"/>
  <c r="C8" i="3"/>
  <c r="Q6" i="2"/>
  <c r="C9" i="1"/>
  <c r="D9" i="1" s="1"/>
  <c r="E9" i="1" s="1"/>
  <c r="D8" i="3" l="1"/>
  <c r="H8" i="3"/>
  <c r="B9" i="2"/>
  <c r="C9" i="2" s="1"/>
  <c r="E8" i="2"/>
  <c r="F8" i="3"/>
  <c r="G8" i="3" s="1"/>
  <c r="T6" i="2"/>
  <c r="U6" i="2" s="1"/>
  <c r="R6" i="2"/>
  <c r="B10" i="1"/>
  <c r="D9" i="2" l="1"/>
  <c r="F9" i="2"/>
  <c r="G9" i="2" s="1"/>
  <c r="E8" i="3"/>
  <c r="B9" i="3"/>
  <c r="S6" i="2"/>
  <c r="P7" i="2"/>
  <c r="C10" i="1"/>
  <c r="D10" i="1" s="1"/>
  <c r="E10" i="1" s="1"/>
  <c r="B10" i="2" l="1"/>
  <c r="C10" i="2" s="1"/>
  <c r="E9" i="2"/>
  <c r="C9" i="3"/>
  <c r="Q7" i="2"/>
  <c r="B11" i="1"/>
  <c r="D10" i="2" l="1"/>
  <c r="F10" i="2"/>
  <c r="G10" i="2" s="1"/>
  <c r="D9" i="3"/>
  <c r="H9" i="3"/>
  <c r="F9" i="3"/>
  <c r="G9" i="3" s="1"/>
  <c r="T7" i="2"/>
  <c r="U7" i="2" s="1"/>
  <c r="R7" i="2"/>
  <c r="C11" i="1"/>
  <c r="D11" i="1" s="1"/>
  <c r="E11" i="1" s="1"/>
  <c r="B11" i="2" l="1"/>
  <c r="C11" i="2" s="1"/>
  <c r="E10" i="2"/>
  <c r="E9" i="3"/>
  <c r="B10" i="3"/>
  <c r="S7" i="2"/>
  <c r="P8" i="2"/>
  <c r="B12" i="1"/>
  <c r="D11" i="2" l="1"/>
  <c r="F11" i="2"/>
  <c r="G11" i="2" s="1"/>
  <c r="C10" i="3"/>
  <c r="Q8" i="2"/>
  <c r="C12" i="1"/>
  <c r="D12" i="1" s="1"/>
  <c r="E12" i="1" s="1"/>
  <c r="B12" i="2" l="1"/>
  <c r="C12" i="2" s="1"/>
  <c r="E11" i="2"/>
  <c r="D10" i="3"/>
  <c r="H10" i="3"/>
  <c r="F10" i="3"/>
  <c r="G10" i="3" s="1"/>
  <c r="T8" i="2"/>
  <c r="U8" i="2" s="1"/>
  <c r="R8" i="2"/>
  <c r="B13" i="1"/>
  <c r="D12" i="2" l="1"/>
  <c r="F12" i="2"/>
  <c r="G12" i="2" s="1"/>
  <c r="E10" i="3"/>
  <c r="B11" i="3"/>
  <c r="S8" i="2"/>
  <c r="P9" i="2"/>
  <c r="C13" i="1"/>
  <c r="D13" i="1" s="1"/>
  <c r="E13" i="1" s="1"/>
  <c r="B13" i="2" l="1"/>
  <c r="C13" i="2" s="1"/>
  <c r="E12" i="2"/>
  <c r="C11" i="3"/>
  <c r="Q9" i="2"/>
  <c r="B14" i="1"/>
  <c r="D11" i="3" l="1"/>
  <c r="H11" i="3"/>
  <c r="D13" i="2"/>
  <c r="F13" i="2"/>
  <c r="G13" i="2" s="1"/>
  <c r="F11" i="3"/>
  <c r="G11" i="3" s="1"/>
  <c r="T9" i="2"/>
  <c r="U9" i="2" s="1"/>
  <c r="R9" i="2"/>
  <c r="C14" i="1"/>
  <c r="D14" i="1" s="1"/>
  <c r="E14" i="1" s="1"/>
  <c r="B14" i="2" l="1"/>
  <c r="C14" i="2" s="1"/>
  <c r="E13" i="2"/>
  <c r="E11" i="3"/>
  <c r="B12" i="3"/>
  <c r="S9" i="2"/>
  <c r="P10" i="2"/>
  <c r="B15" i="1"/>
  <c r="D14" i="2" l="1"/>
  <c r="F14" i="2"/>
  <c r="G14" i="2" s="1"/>
  <c r="C12" i="3"/>
  <c r="Q10" i="2"/>
  <c r="C15" i="1"/>
  <c r="D15" i="1" s="1"/>
  <c r="E15" i="1" s="1"/>
  <c r="B15" i="2" l="1"/>
  <c r="C15" i="2" s="1"/>
  <c r="E14" i="2"/>
  <c r="D12" i="3"/>
  <c r="H12" i="3"/>
  <c r="F12" i="3"/>
  <c r="G12" i="3" s="1"/>
  <c r="T10" i="2"/>
  <c r="U10" i="2" s="1"/>
  <c r="R10" i="2"/>
  <c r="B16" i="1"/>
  <c r="D15" i="2" l="1"/>
  <c r="F15" i="2"/>
  <c r="G15" i="2" s="1"/>
  <c r="E12" i="3"/>
  <c r="B13" i="3"/>
  <c r="S10" i="2"/>
  <c r="P11" i="2"/>
  <c r="C16" i="1"/>
  <c r="D16" i="1" s="1"/>
  <c r="E16" i="1" s="1"/>
  <c r="B16" i="2" l="1"/>
  <c r="C16" i="2" s="1"/>
  <c r="E15" i="2"/>
  <c r="C13" i="3"/>
  <c r="Q11" i="2"/>
  <c r="B17" i="1"/>
  <c r="D16" i="2" l="1"/>
  <c r="F16" i="2"/>
  <c r="G16" i="2" s="1"/>
  <c r="D13" i="3"/>
  <c r="H13" i="3"/>
  <c r="F13" i="3"/>
  <c r="G13" i="3" s="1"/>
  <c r="T11" i="2"/>
  <c r="U11" i="2" s="1"/>
  <c r="R11" i="2"/>
  <c r="C17" i="1"/>
  <c r="D17" i="1" s="1"/>
  <c r="E17" i="1" s="1"/>
  <c r="B17" i="2" l="1"/>
  <c r="C17" i="2" s="1"/>
  <c r="E16" i="2"/>
  <c r="E13" i="3"/>
  <c r="B14" i="3"/>
  <c r="S11" i="2"/>
  <c r="P12" i="2"/>
  <c r="B18" i="1"/>
  <c r="D17" i="2" l="1"/>
  <c r="F17" i="2"/>
  <c r="G17" i="2" s="1"/>
  <c r="C14" i="3"/>
  <c r="Q12" i="2"/>
  <c r="C18" i="1"/>
  <c r="D18" i="1" s="1"/>
  <c r="E18" i="1" s="1"/>
  <c r="B18" i="2" l="1"/>
  <c r="C18" i="2" s="1"/>
  <c r="E17" i="2"/>
  <c r="D14" i="3"/>
  <c r="H14" i="3"/>
  <c r="F14" i="3"/>
  <c r="G14" i="3" s="1"/>
  <c r="R12" i="2"/>
  <c r="T12" i="2"/>
  <c r="U12" i="2" s="1"/>
  <c r="B19" i="1"/>
  <c r="D18" i="2" l="1"/>
  <c r="F18" i="2"/>
  <c r="G18" i="2" s="1"/>
  <c r="E14" i="3"/>
  <c r="B15" i="3"/>
  <c r="S12" i="2"/>
  <c r="P13" i="2"/>
  <c r="C19" i="1"/>
  <c r="D19" i="1" s="1"/>
  <c r="E19" i="1" s="1"/>
  <c r="B19" i="2" l="1"/>
  <c r="C19" i="2" s="1"/>
  <c r="E18" i="2"/>
  <c r="C15" i="3"/>
  <c r="Q13" i="2"/>
  <c r="B20" i="1"/>
  <c r="D15" i="3" l="1"/>
  <c r="H15" i="3"/>
  <c r="D19" i="2"/>
  <c r="F19" i="2"/>
  <c r="G19" i="2" s="1"/>
  <c r="F15" i="3"/>
  <c r="G15" i="3" s="1"/>
  <c r="R13" i="2"/>
  <c r="T13" i="2"/>
  <c r="U13" i="2" s="1"/>
  <c r="C20" i="1"/>
  <c r="D20" i="1" s="1"/>
  <c r="E20" i="1" s="1"/>
  <c r="B20" i="2" l="1"/>
  <c r="C20" i="2" s="1"/>
  <c r="E19" i="2"/>
  <c r="E15" i="3"/>
  <c r="B16" i="3"/>
  <c r="S13" i="2"/>
  <c r="P14" i="2"/>
  <c r="B21" i="1"/>
  <c r="D20" i="2" l="1"/>
  <c r="F20" i="2"/>
  <c r="G20" i="2" s="1"/>
  <c r="C16" i="3"/>
  <c r="Q14" i="2"/>
  <c r="C21" i="1"/>
  <c r="D21" i="1" s="1"/>
  <c r="E21" i="1" s="1"/>
  <c r="B21" i="2" l="1"/>
  <c r="C21" i="2" s="1"/>
  <c r="E20" i="2"/>
  <c r="D16" i="3"/>
  <c r="H16" i="3"/>
  <c r="F16" i="3"/>
  <c r="G16" i="3" s="1"/>
  <c r="R14" i="2"/>
  <c r="T14" i="2"/>
  <c r="U14" i="2" s="1"/>
  <c r="B22" i="1"/>
  <c r="D21" i="2" l="1"/>
  <c r="F21" i="2"/>
  <c r="G21" i="2" s="1"/>
  <c r="E16" i="3"/>
  <c r="B17" i="3"/>
  <c r="S14" i="2"/>
  <c r="P15" i="2"/>
  <c r="C22" i="1"/>
  <c r="D22" i="1" s="1"/>
  <c r="E22" i="1" s="1"/>
  <c r="B22" i="2" l="1"/>
  <c r="C22" i="2" s="1"/>
  <c r="E21" i="2"/>
  <c r="C17" i="3"/>
  <c r="Q15" i="2"/>
  <c r="B23" i="1"/>
  <c r="D17" i="3" l="1"/>
  <c r="H17" i="3"/>
  <c r="D22" i="2"/>
  <c r="F22" i="2"/>
  <c r="G22" i="2" s="1"/>
  <c r="F17" i="3"/>
  <c r="G17" i="3" s="1"/>
  <c r="T15" i="2"/>
  <c r="U15" i="2" s="1"/>
  <c r="R15" i="2"/>
  <c r="C23" i="1"/>
  <c r="D23" i="1" s="1"/>
  <c r="E23" i="1" s="1"/>
  <c r="B23" i="2" l="1"/>
  <c r="C23" i="2" s="1"/>
  <c r="E22" i="2"/>
  <c r="E17" i="3"/>
  <c r="B18" i="3"/>
  <c r="S15" i="2"/>
  <c r="P16" i="2"/>
  <c r="B24" i="1"/>
  <c r="D23" i="2" l="1"/>
  <c r="F23" i="2"/>
  <c r="G23" i="2" s="1"/>
  <c r="C18" i="3"/>
  <c r="Q16" i="2"/>
  <c r="B25" i="1"/>
  <c r="C24" i="1"/>
  <c r="D24" i="1" s="1"/>
  <c r="B24" i="2" l="1"/>
  <c r="C24" i="2" s="1"/>
  <c r="E23" i="2"/>
  <c r="D18" i="3"/>
  <c r="H18" i="3"/>
  <c r="F18" i="3"/>
  <c r="G18" i="3" s="1"/>
  <c r="R16" i="2"/>
  <c r="T16" i="2"/>
  <c r="U16" i="2" s="1"/>
  <c r="C25" i="1"/>
  <c r="D25" i="1" s="1"/>
  <c r="E24" i="1"/>
  <c r="B26" i="1"/>
  <c r="D24" i="2" l="1"/>
  <c r="F24" i="2"/>
  <c r="G24" i="2" s="1"/>
  <c r="E18" i="3"/>
  <c r="B19" i="3"/>
  <c r="S16" i="2"/>
  <c r="P17" i="2"/>
  <c r="C26" i="1"/>
  <c r="D26" i="1" s="1"/>
  <c r="E25" i="1"/>
  <c r="B25" i="2" l="1"/>
  <c r="C25" i="2" s="1"/>
  <c r="E24" i="2"/>
  <c r="C19" i="3"/>
  <c r="Q17" i="2"/>
  <c r="E26" i="1"/>
  <c r="B27" i="1"/>
  <c r="D19" i="3" l="1"/>
  <c r="H19" i="3"/>
  <c r="D25" i="2"/>
  <c r="F25" i="2"/>
  <c r="G25" i="2" s="1"/>
  <c r="F19" i="3"/>
  <c r="G19" i="3" s="1"/>
  <c r="R17" i="2"/>
  <c r="T17" i="2"/>
  <c r="U17" i="2" s="1"/>
  <c r="C27" i="1"/>
  <c r="D27" i="1" s="1"/>
  <c r="B26" i="2" l="1"/>
  <c r="C26" i="2" s="1"/>
  <c r="E25" i="2"/>
  <c r="E19" i="3"/>
  <c r="B20" i="3"/>
  <c r="S17" i="2"/>
  <c r="P18" i="2"/>
  <c r="E27" i="1"/>
  <c r="B28" i="1"/>
  <c r="D26" i="2" l="1"/>
  <c r="F26" i="2"/>
  <c r="G26" i="2" s="1"/>
  <c r="C20" i="3"/>
  <c r="Q18" i="2"/>
  <c r="C28" i="1"/>
  <c r="D28" i="1" s="1"/>
  <c r="D20" i="3" l="1"/>
  <c r="H20" i="3"/>
  <c r="B27" i="2"/>
  <c r="E26" i="2"/>
  <c r="F20" i="3"/>
  <c r="G20" i="3" s="1"/>
  <c r="R18" i="2"/>
  <c r="T18" i="2"/>
  <c r="U18" i="2" s="1"/>
  <c r="E28" i="1"/>
  <c r="B29" i="1"/>
  <c r="C27" i="2" l="1"/>
  <c r="E20" i="3"/>
  <c r="B21" i="3"/>
  <c r="S18" i="2"/>
  <c r="P19" i="2"/>
  <c r="C29" i="1"/>
  <c r="D29" i="1" s="1"/>
  <c r="E29" i="1" s="1"/>
  <c r="D27" i="2" l="1"/>
  <c r="F27" i="2"/>
  <c r="G27" i="2" s="1"/>
  <c r="C21" i="3"/>
  <c r="Q19" i="2"/>
  <c r="B30" i="1"/>
  <c r="D21" i="3" l="1"/>
  <c r="H21" i="3"/>
  <c r="E27" i="2"/>
  <c r="B28" i="2"/>
  <c r="C28" i="2" s="1"/>
  <c r="F21" i="3"/>
  <c r="G21" i="3" s="1"/>
  <c r="R19" i="2"/>
  <c r="T19" i="2"/>
  <c r="U19" i="2" s="1"/>
  <c r="C30" i="1"/>
  <c r="D30" i="1" s="1"/>
  <c r="E30" i="1" s="1"/>
  <c r="D28" i="2" l="1"/>
  <c r="F28" i="2"/>
  <c r="G28" i="2" s="1"/>
  <c r="E21" i="3"/>
  <c r="B22" i="3"/>
  <c r="S19" i="2"/>
  <c r="P20" i="2"/>
  <c r="B31" i="1"/>
  <c r="B29" i="2" l="1"/>
  <c r="E28" i="2"/>
  <c r="C22" i="3"/>
  <c r="Q20" i="2"/>
  <c r="C31" i="1"/>
  <c r="D31" i="1" s="1"/>
  <c r="D22" i="3" l="1"/>
  <c r="H22" i="3"/>
  <c r="C29" i="2"/>
  <c r="F22" i="3"/>
  <c r="G22" i="3" s="1"/>
  <c r="T20" i="2"/>
  <c r="U20" i="2" s="1"/>
  <c r="R20" i="2"/>
  <c r="E31" i="1"/>
  <c r="B32" i="1"/>
  <c r="D29" i="2" l="1"/>
  <c r="F29" i="2"/>
  <c r="G29" i="2" s="1"/>
  <c r="E22" i="3"/>
  <c r="B23" i="3"/>
  <c r="S20" i="2"/>
  <c r="P21" i="2"/>
  <c r="C32" i="1"/>
  <c r="D32" i="1" s="1"/>
  <c r="E29" i="2" l="1"/>
  <c r="B30" i="2"/>
  <c r="C30" i="2" s="1"/>
  <c r="C23" i="3"/>
  <c r="Q21" i="2"/>
  <c r="E32" i="1"/>
  <c r="B33" i="1"/>
  <c r="D23" i="3" l="1"/>
  <c r="H23" i="3"/>
  <c r="D30" i="2"/>
  <c r="F30" i="2"/>
  <c r="G30" i="2" s="1"/>
  <c r="F23" i="3"/>
  <c r="G23" i="3" s="1"/>
  <c r="T21" i="2"/>
  <c r="U21" i="2" s="1"/>
  <c r="R21" i="2"/>
  <c r="C33" i="1"/>
  <c r="D33" i="1" s="1"/>
  <c r="B31" i="2" l="1"/>
  <c r="C31" i="2" s="1"/>
  <c r="E30" i="2"/>
  <c r="E23" i="3"/>
  <c r="B24" i="3"/>
  <c r="S21" i="2"/>
  <c r="P22" i="2"/>
  <c r="E33" i="1"/>
  <c r="B34" i="1"/>
  <c r="D31" i="2" l="1"/>
  <c r="F31" i="2"/>
  <c r="G31" i="2" s="1"/>
  <c r="C24" i="3"/>
  <c r="Q22" i="2"/>
  <c r="C34" i="1"/>
  <c r="D34" i="1" s="1"/>
  <c r="D24" i="3" l="1"/>
  <c r="H24" i="3"/>
  <c r="B32" i="2"/>
  <c r="C32" i="2" s="1"/>
  <c r="E31" i="2"/>
  <c r="F24" i="3"/>
  <c r="G24" i="3" s="1"/>
  <c r="R22" i="2"/>
  <c r="T22" i="2"/>
  <c r="U22" i="2" s="1"/>
  <c r="E34" i="1"/>
  <c r="B35" i="1"/>
  <c r="D32" i="2" l="1"/>
  <c r="F32" i="2"/>
  <c r="G32" i="2" s="1"/>
  <c r="E24" i="3"/>
  <c r="B25" i="3"/>
  <c r="S22" i="2"/>
  <c r="P23" i="2"/>
  <c r="C35" i="1"/>
  <c r="D35" i="1" s="1"/>
  <c r="B33" i="2" l="1"/>
  <c r="C33" i="2" s="1"/>
  <c r="E32" i="2"/>
  <c r="C25" i="3"/>
  <c r="Q23" i="2"/>
  <c r="E35" i="1"/>
  <c r="B36" i="1"/>
  <c r="D25" i="3" l="1"/>
  <c r="H25" i="3"/>
  <c r="D33" i="2"/>
  <c r="F33" i="2"/>
  <c r="G33" i="2" s="1"/>
  <c r="F25" i="3"/>
  <c r="G25" i="3" s="1"/>
  <c r="T23" i="2"/>
  <c r="U23" i="2" s="1"/>
  <c r="R23" i="2"/>
  <c r="C36" i="1"/>
  <c r="D36" i="1" s="1"/>
  <c r="B34" i="2" l="1"/>
  <c r="C34" i="2" s="1"/>
  <c r="E33" i="2"/>
  <c r="E25" i="3"/>
  <c r="B26" i="3"/>
  <c r="S23" i="2"/>
  <c r="P24" i="2"/>
  <c r="E36" i="1"/>
  <c r="B37" i="1"/>
  <c r="D34" i="2" l="1"/>
  <c r="F34" i="2"/>
  <c r="G34" i="2" s="1"/>
  <c r="C26" i="3"/>
  <c r="Q24" i="2"/>
  <c r="C37" i="1"/>
  <c r="D37" i="1" s="1"/>
  <c r="D26" i="3" l="1"/>
  <c r="H26" i="3"/>
  <c r="B35" i="2"/>
  <c r="E34" i="2"/>
  <c r="F26" i="3"/>
  <c r="G26" i="3" s="1"/>
  <c r="T24" i="2"/>
  <c r="U24" i="2" s="1"/>
  <c r="R24" i="2"/>
  <c r="E37" i="1"/>
  <c r="B38" i="1"/>
  <c r="C35" i="2" l="1"/>
  <c r="E26" i="3"/>
  <c r="B27" i="3"/>
  <c r="S24" i="2"/>
  <c r="P25" i="2"/>
  <c r="C38" i="1"/>
  <c r="D38" i="1" s="1"/>
  <c r="E38" i="1" s="1"/>
  <c r="D35" i="2" l="1"/>
  <c r="F35" i="2"/>
  <c r="G35" i="2" s="1"/>
  <c r="C27" i="3"/>
  <c r="Q25" i="2"/>
  <c r="B39" i="1"/>
  <c r="D27" i="3" l="1"/>
  <c r="H27" i="3"/>
  <c r="E35" i="2"/>
  <c r="B36" i="2"/>
  <c r="F27" i="3"/>
  <c r="G27" i="3" s="1"/>
  <c r="T25" i="2"/>
  <c r="U25" i="2" s="1"/>
  <c r="R25" i="2"/>
  <c r="C39" i="1"/>
  <c r="D39" i="1" s="1"/>
  <c r="E39" i="1" s="1"/>
  <c r="C36" i="2" l="1"/>
  <c r="E27" i="3"/>
  <c r="B28" i="3"/>
  <c r="S25" i="2"/>
  <c r="P26" i="2"/>
  <c r="B40" i="1"/>
  <c r="F36" i="2" l="1"/>
  <c r="G36" i="2" s="1"/>
  <c r="D36" i="2"/>
  <c r="C28" i="3"/>
  <c r="Q26" i="2"/>
  <c r="C40" i="1"/>
  <c r="D40" i="1" s="1"/>
  <c r="E40" i="1" s="1"/>
  <c r="E36" i="2" l="1"/>
  <c r="B37" i="2"/>
  <c r="D28" i="3"/>
  <c r="H28" i="3"/>
  <c r="F28" i="3"/>
  <c r="G28" i="3" s="1"/>
  <c r="R26" i="2"/>
  <c r="T26" i="2"/>
  <c r="U26" i="2" s="1"/>
  <c r="B41" i="1"/>
  <c r="C37" i="2" l="1"/>
  <c r="E28" i="3"/>
  <c r="B29" i="3"/>
  <c r="S26" i="2"/>
  <c r="P27" i="2"/>
  <c r="C41" i="1"/>
  <c r="D41" i="1" s="1"/>
  <c r="E41" i="1" s="1"/>
  <c r="D37" i="2" l="1"/>
  <c r="F37" i="2"/>
  <c r="G37" i="2" s="1"/>
  <c r="C29" i="3"/>
  <c r="Q27" i="2"/>
  <c r="B42" i="1"/>
  <c r="D29" i="3" l="1"/>
  <c r="H29" i="3"/>
  <c r="E37" i="2"/>
  <c r="B38" i="2"/>
  <c r="C38" i="2" s="1"/>
  <c r="F29" i="3"/>
  <c r="G29" i="3" s="1"/>
  <c r="R27" i="2"/>
  <c r="T27" i="2"/>
  <c r="U27" i="2" s="1"/>
  <c r="C42" i="1"/>
  <c r="D42" i="1" s="1"/>
  <c r="E42" i="1" s="1"/>
  <c r="D38" i="2" l="1"/>
  <c r="F38" i="2"/>
  <c r="G38" i="2" s="1"/>
  <c r="E29" i="3"/>
  <c r="B30" i="3"/>
  <c r="S27" i="2"/>
  <c r="P28" i="2"/>
  <c r="B43" i="1"/>
  <c r="B39" i="2" l="1"/>
  <c r="C39" i="2" s="1"/>
  <c r="E38" i="2"/>
  <c r="C30" i="3"/>
  <c r="Q28" i="2"/>
  <c r="C43" i="1"/>
  <c r="D43" i="1" s="1"/>
  <c r="E43" i="1" s="1"/>
  <c r="D30" i="3" l="1"/>
  <c r="H30" i="3"/>
  <c r="D39" i="2"/>
  <c r="F39" i="2"/>
  <c r="G39" i="2" s="1"/>
  <c r="F30" i="3"/>
  <c r="G30" i="3" s="1"/>
  <c r="T28" i="2"/>
  <c r="U28" i="2" s="1"/>
  <c r="R28" i="2"/>
  <c r="B44" i="1"/>
  <c r="B40" i="2" l="1"/>
  <c r="C40" i="2" s="1"/>
  <c r="E39" i="2"/>
  <c r="E30" i="3"/>
  <c r="B31" i="3"/>
  <c r="S28" i="2"/>
  <c r="P29" i="2"/>
  <c r="C44" i="1"/>
  <c r="D44" i="1" s="1"/>
  <c r="E44" i="1" s="1"/>
  <c r="D40" i="2" l="1"/>
  <c r="F40" i="2"/>
  <c r="G40" i="2" s="1"/>
  <c r="C31" i="3"/>
  <c r="Q29" i="2"/>
  <c r="B45" i="1"/>
  <c r="D31" i="3" l="1"/>
  <c r="H31" i="3"/>
  <c r="B41" i="2"/>
  <c r="C41" i="2" s="1"/>
  <c r="E40" i="2"/>
  <c r="F31" i="3"/>
  <c r="G31" i="3" s="1"/>
  <c r="R29" i="2"/>
  <c r="T29" i="2"/>
  <c r="U29" i="2" s="1"/>
  <c r="C45" i="1"/>
  <c r="D45" i="1" s="1"/>
  <c r="E45" i="1" s="1"/>
  <c r="D41" i="2" l="1"/>
  <c r="F41" i="2"/>
  <c r="G41" i="2" s="1"/>
  <c r="E31" i="3"/>
  <c r="B32" i="3"/>
  <c r="S29" i="2"/>
  <c r="P30" i="2"/>
  <c r="B46" i="1"/>
  <c r="B42" i="2" l="1"/>
  <c r="C42" i="2" s="1"/>
  <c r="E41" i="2"/>
  <c r="C32" i="3"/>
  <c r="Q30" i="2"/>
  <c r="C46" i="1"/>
  <c r="D46" i="1" s="1"/>
  <c r="E46" i="1" s="1"/>
  <c r="D32" i="3" l="1"/>
  <c r="H32" i="3"/>
  <c r="D42" i="2"/>
  <c r="F42" i="2"/>
  <c r="G42" i="2" s="1"/>
  <c r="F32" i="3"/>
  <c r="G32" i="3" s="1"/>
  <c r="T30" i="2"/>
  <c r="U30" i="2" s="1"/>
  <c r="R30" i="2"/>
  <c r="B47" i="1"/>
  <c r="B43" i="2" l="1"/>
  <c r="C43" i="2" s="1"/>
  <c r="E42" i="2"/>
  <c r="E32" i="3"/>
  <c r="B33" i="3"/>
  <c r="S30" i="2"/>
  <c r="P31" i="2"/>
  <c r="C47" i="1"/>
  <c r="D47" i="1" s="1"/>
  <c r="E47" i="1" s="1"/>
  <c r="D43" i="2" l="1"/>
  <c r="F43" i="2"/>
  <c r="G43" i="2" s="1"/>
  <c r="C33" i="3"/>
  <c r="Q31" i="2"/>
  <c r="B48" i="1"/>
  <c r="D33" i="3" l="1"/>
  <c r="H33" i="3"/>
  <c r="B44" i="2"/>
  <c r="C44" i="2" s="1"/>
  <c r="E43" i="2"/>
  <c r="F33" i="3"/>
  <c r="G33" i="3" s="1"/>
  <c r="R31" i="2"/>
  <c r="T31" i="2"/>
  <c r="U31" i="2" s="1"/>
  <c r="C48" i="1"/>
  <c r="D48" i="1" s="1"/>
  <c r="E48" i="1" s="1"/>
  <c r="D44" i="2" l="1"/>
  <c r="F44" i="2"/>
  <c r="G44" i="2" s="1"/>
  <c r="E33" i="3"/>
  <c r="B34" i="3"/>
  <c r="S31" i="2"/>
  <c r="P32" i="2"/>
  <c r="B49" i="1"/>
  <c r="B45" i="2" l="1"/>
  <c r="C45" i="2" s="1"/>
  <c r="E44" i="2"/>
  <c r="C34" i="3"/>
  <c r="Q32" i="2"/>
  <c r="C49" i="1"/>
  <c r="D49" i="1" s="1"/>
  <c r="E49" i="1" s="1"/>
  <c r="D34" i="3" l="1"/>
  <c r="H34" i="3"/>
  <c r="D45" i="2"/>
  <c r="F45" i="2"/>
  <c r="G45" i="2" s="1"/>
  <c r="F34" i="3"/>
  <c r="G34" i="3" s="1"/>
  <c r="T32" i="2"/>
  <c r="U32" i="2" s="1"/>
  <c r="R32" i="2"/>
  <c r="B50" i="1"/>
  <c r="B46" i="2" l="1"/>
  <c r="C46" i="2" s="1"/>
  <c r="E45" i="2"/>
  <c r="E34" i="3"/>
  <c r="B35" i="3"/>
  <c r="S32" i="2"/>
  <c r="P33" i="2"/>
  <c r="C50" i="1"/>
  <c r="D50" i="1" s="1"/>
  <c r="E50" i="1" s="1"/>
  <c r="D46" i="2" l="1"/>
  <c r="F46" i="2"/>
  <c r="G46" i="2" s="1"/>
  <c r="C35" i="3"/>
  <c r="Q33" i="2"/>
  <c r="B51" i="1"/>
  <c r="D35" i="3" l="1"/>
  <c r="H35" i="3"/>
  <c r="B47" i="2"/>
  <c r="C47" i="2" s="1"/>
  <c r="E46" i="2"/>
  <c r="F35" i="3"/>
  <c r="G35" i="3" s="1"/>
  <c r="R33" i="2"/>
  <c r="T33" i="2"/>
  <c r="U33" i="2" s="1"/>
  <c r="C51" i="1"/>
  <c r="D51" i="1" s="1"/>
  <c r="E51" i="1" s="1"/>
  <c r="D47" i="2" l="1"/>
  <c r="F47" i="2"/>
  <c r="G47" i="2" s="1"/>
  <c r="E35" i="3"/>
  <c r="B36" i="3"/>
  <c r="S33" i="2"/>
  <c r="P34" i="2"/>
  <c r="B52" i="1"/>
  <c r="B48" i="2" l="1"/>
  <c r="C48" i="2" s="1"/>
  <c r="E47" i="2"/>
  <c r="C36" i="3"/>
  <c r="Q34" i="2"/>
  <c r="C52" i="1"/>
  <c r="D52" i="1" s="1"/>
  <c r="E52" i="1" s="1"/>
  <c r="D36" i="3" l="1"/>
  <c r="H36" i="3"/>
  <c r="D48" i="2"/>
  <c r="F48" i="2"/>
  <c r="G48" i="2" s="1"/>
  <c r="F36" i="3"/>
  <c r="G36" i="3" s="1"/>
  <c r="R34" i="2"/>
  <c r="T34" i="2"/>
  <c r="U34" i="2" s="1"/>
  <c r="B53" i="1"/>
  <c r="B49" i="2" l="1"/>
  <c r="C49" i="2" s="1"/>
  <c r="E48" i="2"/>
  <c r="E36" i="3"/>
  <c r="B37" i="3"/>
  <c r="S34" i="2"/>
  <c r="P35" i="2"/>
  <c r="C53" i="1"/>
  <c r="D53" i="1" s="1"/>
  <c r="E53" i="1" s="1"/>
  <c r="D49" i="2" l="1"/>
  <c r="F49" i="2"/>
  <c r="G49" i="2" s="1"/>
  <c r="C37" i="3"/>
  <c r="Q35" i="2"/>
  <c r="B54" i="1"/>
  <c r="D37" i="3" l="1"/>
  <c r="H37" i="3"/>
  <c r="B50" i="2"/>
  <c r="C50" i="2" s="1"/>
  <c r="E49" i="2"/>
  <c r="F37" i="3"/>
  <c r="G37" i="3" s="1"/>
  <c r="R35" i="2"/>
  <c r="T35" i="2"/>
  <c r="U35" i="2" s="1"/>
  <c r="C54" i="1"/>
  <c r="D54" i="1" s="1"/>
  <c r="E54" i="1" s="1"/>
  <c r="D50" i="2" l="1"/>
  <c r="F50" i="2"/>
  <c r="G50" i="2" s="1"/>
  <c r="E37" i="3"/>
  <c r="B38" i="3"/>
  <c r="S35" i="2"/>
  <c r="P36" i="2"/>
  <c r="B55" i="1"/>
  <c r="B51" i="2" l="1"/>
  <c r="C51" i="2" s="1"/>
  <c r="E50" i="2"/>
  <c r="C38" i="3"/>
  <c r="Q36" i="2"/>
  <c r="C55" i="1"/>
  <c r="D55" i="1" s="1"/>
  <c r="E55" i="1" s="1"/>
  <c r="D38" i="3" l="1"/>
  <c r="H38" i="3"/>
  <c r="D51" i="2"/>
  <c r="F51" i="2"/>
  <c r="G51" i="2" s="1"/>
  <c r="F38" i="3"/>
  <c r="G38" i="3" s="1"/>
  <c r="T36" i="2"/>
  <c r="U36" i="2" s="1"/>
  <c r="R36" i="2"/>
  <c r="B56" i="1"/>
  <c r="B52" i="2" l="1"/>
  <c r="C52" i="2" s="1"/>
  <c r="E51" i="2"/>
  <c r="E38" i="3"/>
  <c r="B39" i="3"/>
  <c r="S36" i="2"/>
  <c r="P37" i="2"/>
  <c r="C56" i="1"/>
  <c r="D56" i="1" s="1"/>
  <c r="E56" i="1" s="1"/>
  <c r="D52" i="2" l="1"/>
  <c r="F52" i="2"/>
  <c r="G52" i="2" s="1"/>
  <c r="C39" i="3"/>
  <c r="Q37" i="2"/>
  <c r="B57" i="1"/>
  <c r="D39" i="3" l="1"/>
  <c r="H39" i="3"/>
  <c r="B53" i="2"/>
  <c r="C53" i="2" s="1"/>
  <c r="E52" i="2"/>
  <c r="F39" i="3"/>
  <c r="G39" i="3" s="1"/>
  <c r="T37" i="2"/>
  <c r="U37" i="2" s="1"/>
  <c r="R37" i="2"/>
  <c r="C57" i="1"/>
  <c r="D57" i="1" s="1"/>
  <c r="E57" i="1" s="1"/>
  <c r="D53" i="2" l="1"/>
  <c r="F53" i="2"/>
  <c r="G53" i="2" s="1"/>
  <c r="E39" i="3"/>
  <c r="B40" i="3"/>
  <c r="S37" i="2"/>
  <c r="P38" i="2"/>
  <c r="B58" i="1"/>
  <c r="B54" i="2" l="1"/>
  <c r="C54" i="2" s="1"/>
  <c r="E53" i="2"/>
  <c r="C40" i="3"/>
  <c r="Q38" i="2"/>
  <c r="C58" i="1"/>
  <c r="D58" i="1" s="1"/>
  <c r="E58" i="1" s="1"/>
  <c r="D40" i="3" l="1"/>
  <c r="H40" i="3"/>
  <c r="D54" i="2"/>
  <c r="F54" i="2"/>
  <c r="G54" i="2" s="1"/>
  <c r="F40" i="3"/>
  <c r="G40" i="3" s="1"/>
  <c r="R38" i="2"/>
  <c r="T38" i="2"/>
  <c r="U38" i="2" s="1"/>
  <c r="B59" i="1"/>
  <c r="B55" i="2" l="1"/>
  <c r="C55" i="2" s="1"/>
  <c r="E54" i="2"/>
  <c r="E40" i="3"/>
  <c r="B41" i="3"/>
  <c r="S38" i="2"/>
  <c r="P39" i="2"/>
  <c r="C59" i="1"/>
  <c r="D59" i="1" s="1"/>
  <c r="E59" i="1" s="1"/>
  <c r="D55" i="2" l="1"/>
  <c r="F55" i="2"/>
  <c r="G55" i="2" s="1"/>
  <c r="C41" i="3"/>
  <c r="Q39" i="2"/>
  <c r="B60" i="1"/>
  <c r="D41" i="3" l="1"/>
  <c r="H41" i="3"/>
  <c r="B56" i="2"/>
  <c r="C56" i="2" s="1"/>
  <c r="E55" i="2"/>
  <c r="F41" i="3"/>
  <c r="G41" i="3" s="1"/>
  <c r="R39" i="2"/>
  <c r="T39" i="2"/>
  <c r="U39" i="2" s="1"/>
  <c r="C60" i="1"/>
  <c r="D60" i="1" s="1"/>
  <c r="E60" i="1" s="1"/>
  <c r="D56" i="2" l="1"/>
  <c r="F56" i="2"/>
  <c r="G56" i="2" s="1"/>
  <c r="E41" i="3"/>
  <c r="B42" i="3"/>
  <c r="S39" i="2"/>
  <c r="P40" i="2"/>
  <c r="B61" i="1"/>
  <c r="B57" i="2" l="1"/>
  <c r="C57" i="2" s="1"/>
  <c r="E56" i="2"/>
  <c r="C42" i="3"/>
  <c r="Q40" i="2"/>
  <c r="C61" i="1"/>
  <c r="D61" i="1" s="1"/>
  <c r="E61" i="1" s="1"/>
  <c r="D42" i="3" l="1"/>
  <c r="H42" i="3"/>
  <c r="D57" i="2"/>
  <c r="F57" i="2"/>
  <c r="G57" i="2" s="1"/>
  <c r="F42" i="3"/>
  <c r="G42" i="3" s="1"/>
  <c r="R40" i="2"/>
  <c r="T40" i="2"/>
  <c r="U40" i="2" s="1"/>
  <c r="B62" i="1"/>
  <c r="B58" i="2" l="1"/>
  <c r="C58" i="2" s="1"/>
  <c r="E57" i="2"/>
  <c r="E42" i="3"/>
  <c r="B43" i="3"/>
  <c r="S40" i="2"/>
  <c r="P41" i="2"/>
  <c r="C62" i="1"/>
  <c r="D62" i="1" s="1"/>
  <c r="E62" i="1" s="1"/>
  <c r="D58" i="2" l="1"/>
  <c r="F58" i="2"/>
  <c r="G58" i="2" s="1"/>
  <c r="C43" i="3"/>
  <c r="Q41" i="2"/>
  <c r="B63" i="1"/>
  <c r="D43" i="3" l="1"/>
  <c r="H43" i="3"/>
  <c r="B59" i="2"/>
  <c r="C59" i="2" s="1"/>
  <c r="E58" i="2"/>
  <c r="F43" i="3"/>
  <c r="G43" i="3" s="1"/>
  <c r="R41" i="2"/>
  <c r="T41" i="2"/>
  <c r="U41" i="2" s="1"/>
  <c r="C63" i="1"/>
  <c r="D63" i="1" s="1"/>
  <c r="E63" i="1" s="1"/>
  <c r="D59" i="2" l="1"/>
  <c r="F59" i="2"/>
  <c r="G59" i="2" s="1"/>
  <c r="E43" i="3"/>
  <c r="B44" i="3"/>
  <c r="S41" i="2"/>
  <c r="P42" i="2"/>
  <c r="B64" i="1"/>
  <c r="B60" i="2" l="1"/>
  <c r="C60" i="2" s="1"/>
  <c r="E59" i="2"/>
  <c r="C44" i="3"/>
  <c r="Q42" i="2"/>
  <c r="C64" i="1"/>
  <c r="D64" i="1" s="1"/>
  <c r="D44" i="3" l="1"/>
  <c r="H44" i="3"/>
  <c r="D60" i="2"/>
  <c r="F60" i="2"/>
  <c r="G60" i="2" s="1"/>
  <c r="F44" i="3"/>
  <c r="G44" i="3" s="1"/>
  <c r="T42" i="2"/>
  <c r="U42" i="2" s="1"/>
  <c r="R42" i="2"/>
  <c r="E64" i="1"/>
  <c r="B65" i="1"/>
  <c r="B61" i="2" l="1"/>
  <c r="C61" i="2" s="1"/>
  <c r="E60" i="2"/>
  <c r="E44" i="3"/>
  <c r="B45" i="3"/>
  <c r="S42" i="2"/>
  <c r="P43" i="2"/>
  <c r="C65" i="1"/>
  <c r="D65" i="1" s="1"/>
  <c r="E65" i="1" s="1"/>
  <c r="D61" i="2" l="1"/>
  <c r="F61" i="2"/>
  <c r="G61" i="2" s="1"/>
  <c r="C45" i="3"/>
  <c r="Q43" i="2"/>
  <c r="B66" i="1"/>
  <c r="D45" i="3" l="1"/>
  <c r="H45" i="3"/>
  <c r="B62" i="2"/>
  <c r="C62" i="2" s="1"/>
  <c r="E61" i="2"/>
  <c r="F45" i="3"/>
  <c r="G45" i="3" s="1"/>
  <c r="R43" i="2"/>
  <c r="T43" i="2"/>
  <c r="U43" i="2" s="1"/>
  <c r="C66" i="1"/>
  <c r="D66" i="1" s="1"/>
  <c r="D62" i="2" l="1"/>
  <c r="F62" i="2"/>
  <c r="G62" i="2" s="1"/>
  <c r="E45" i="3"/>
  <c r="B46" i="3"/>
  <c r="S43" i="2"/>
  <c r="P44" i="2"/>
  <c r="E66" i="1"/>
  <c r="B67" i="1"/>
  <c r="B63" i="2" l="1"/>
  <c r="C63" i="2" s="1"/>
  <c r="E62" i="2"/>
  <c r="C46" i="3"/>
  <c r="Q44" i="2"/>
  <c r="C67" i="1"/>
  <c r="D67" i="1" s="1"/>
  <c r="E67" i="1" s="1"/>
  <c r="D63" i="2" l="1"/>
  <c r="F63" i="2"/>
  <c r="G63" i="2" s="1"/>
  <c r="D46" i="3"/>
  <c r="H46" i="3"/>
  <c r="F46" i="3"/>
  <c r="G46" i="3" s="1"/>
  <c r="R44" i="2"/>
  <c r="T44" i="2"/>
  <c r="U44" i="2" s="1"/>
  <c r="B68" i="1"/>
  <c r="B64" i="2" l="1"/>
  <c r="C64" i="2" s="1"/>
  <c r="E63" i="2"/>
  <c r="E46" i="3"/>
  <c r="B47" i="3"/>
  <c r="S44" i="2"/>
  <c r="P45" i="2"/>
  <c r="C68" i="1"/>
  <c r="D68" i="1" s="1"/>
  <c r="E68" i="1" s="1"/>
  <c r="D64" i="2" l="1"/>
  <c r="F64" i="2"/>
  <c r="G64" i="2" s="1"/>
  <c r="C47" i="3"/>
  <c r="Q45" i="2"/>
  <c r="B69" i="1"/>
  <c r="D47" i="3" l="1"/>
  <c r="H47" i="3"/>
  <c r="B65" i="2"/>
  <c r="C65" i="2" s="1"/>
  <c r="E64" i="2"/>
  <c r="F47" i="3"/>
  <c r="G47" i="3" s="1"/>
  <c r="T45" i="2"/>
  <c r="U45" i="2" s="1"/>
  <c r="R45" i="2"/>
  <c r="C69" i="1"/>
  <c r="D69" i="1" s="1"/>
  <c r="E69" i="1" s="1"/>
  <c r="D65" i="2" l="1"/>
  <c r="F65" i="2"/>
  <c r="G65" i="2" s="1"/>
  <c r="E47" i="3"/>
  <c r="B48" i="3"/>
  <c r="S45" i="2"/>
  <c r="P46" i="2"/>
  <c r="B70" i="1"/>
  <c r="B66" i="2" l="1"/>
  <c r="C66" i="2" s="1"/>
  <c r="E65" i="2"/>
  <c r="C48" i="3"/>
  <c r="Q46" i="2"/>
  <c r="C70" i="1"/>
  <c r="D70" i="1" s="1"/>
  <c r="E70" i="1" s="1"/>
  <c r="D48" i="3" l="1"/>
  <c r="H48" i="3"/>
  <c r="D66" i="2"/>
  <c r="F66" i="2"/>
  <c r="G66" i="2" s="1"/>
  <c r="F48" i="3"/>
  <c r="G48" i="3" s="1"/>
  <c r="R46" i="2"/>
  <c r="T46" i="2"/>
  <c r="U46" i="2" s="1"/>
  <c r="B71" i="1"/>
  <c r="B67" i="2" l="1"/>
  <c r="C67" i="2" s="1"/>
  <c r="E66" i="2"/>
  <c r="E48" i="3"/>
  <c r="B49" i="3"/>
  <c r="S46" i="2"/>
  <c r="P47" i="2"/>
  <c r="C71" i="1"/>
  <c r="D71" i="1" s="1"/>
  <c r="E71" i="1" s="1"/>
  <c r="D67" i="2" l="1"/>
  <c r="F67" i="2"/>
  <c r="G67" i="2" s="1"/>
  <c r="C49" i="3"/>
  <c r="Q47" i="2"/>
  <c r="B72" i="1"/>
  <c r="D49" i="3" l="1"/>
  <c r="H49" i="3"/>
  <c r="B68" i="2"/>
  <c r="C68" i="2" s="1"/>
  <c r="E67" i="2"/>
  <c r="F49" i="3"/>
  <c r="G49" i="3" s="1"/>
  <c r="T47" i="2"/>
  <c r="U47" i="2" s="1"/>
  <c r="R47" i="2"/>
  <c r="C72" i="1"/>
  <c r="D72" i="1" s="1"/>
  <c r="E72" i="1" s="1"/>
  <c r="D68" i="2" l="1"/>
  <c r="F68" i="2"/>
  <c r="G68" i="2" s="1"/>
  <c r="E49" i="3"/>
  <c r="B50" i="3"/>
  <c r="S47" i="2"/>
  <c r="P48" i="2"/>
  <c r="B73" i="1"/>
  <c r="B69" i="2" l="1"/>
  <c r="C69" i="2" s="1"/>
  <c r="E68" i="2"/>
  <c r="C50" i="3"/>
  <c r="Q48" i="2"/>
  <c r="C73" i="1"/>
  <c r="D73" i="1" s="1"/>
  <c r="E73" i="1" s="1"/>
  <c r="D50" i="3" l="1"/>
  <c r="H50" i="3"/>
  <c r="D69" i="2"/>
  <c r="F69" i="2"/>
  <c r="G69" i="2" s="1"/>
  <c r="F50" i="3"/>
  <c r="G50" i="3" s="1"/>
  <c r="T48" i="2"/>
  <c r="U48" i="2" s="1"/>
  <c r="R48" i="2"/>
  <c r="B74" i="1"/>
  <c r="B70" i="2" l="1"/>
  <c r="C70" i="2" s="1"/>
  <c r="E69" i="2"/>
  <c r="E50" i="3"/>
  <c r="B51" i="3"/>
  <c r="S48" i="2"/>
  <c r="P49" i="2"/>
  <c r="C74" i="1"/>
  <c r="D74" i="1" s="1"/>
  <c r="E74" i="1" s="1"/>
  <c r="D70" i="2" l="1"/>
  <c r="F70" i="2"/>
  <c r="G70" i="2" s="1"/>
  <c r="C51" i="3"/>
  <c r="Q49" i="2"/>
  <c r="B75" i="1"/>
  <c r="D51" i="3" l="1"/>
  <c r="H51" i="3"/>
  <c r="B71" i="2"/>
  <c r="C71" i="2" s="1"/>
  <c r="E70" i="2"/>
  <c r="F51" i="3"/>
  <c r="G51" i="3" s="1"/>
  <c r="T49" i="2"/>
  <c r="U49" i="2" s="1"/>
  <c r="R49" i="2"/>
  <c r="C75" i="1"/>
  <c r="D75" i="1" s="1"/>
  <c r="E75" i="1" s="1"/>
  <c r="D71" i="2" l="1"/>
  <c r="F71" i="2"/>
  <c r="G71" i="2" s="1"/>
  <c r="E51" i="3"/>
  <c r="B52" i="3"/>
  <c r="S49" i="2"/>
  <c r="P50" i="2"/>
  <c r="B76" i="1"/>
  <c r="B72" i="2" l="1"/>
  <c r="C72" i="2" s="1"/>
  <c r="E71" i="2"/>
  <c r="C52" i="3"/>
  <c r="Q50" i="2"/>
  <c r="C76" i="1"/>
  <c r="D76" i="1" s="1"/>
  <c r="E76" i="1" s="1"/>
  <c r="D72" i="2" l="1"/>
  <c r="F72" i="2"/>
  <c r="G72" i="2" s="1"/>
  <c r="D52" i="3"/>
  <c r="H52" i="3"/>
  <c r="F52" i="3"/>
  <c r="G52" i="3" s="1"/>
  <c r="T50" i="2"/>
  <c r="U50" i="2" s="1"/>
  <c r="R50" i="2"/>
  <c r="B77" i="1"/>
  <c r="B73" i="2" l="1"/>
  <c r="C73" i="2" s="1"/>
  <c r="E72" i="2"/>
  <c r="E52" i="3"/>
  <c r="B53" i="3"/>
  <c r="S50" i="2"/>
  <c r="P51" i="2"/>
  <c r="C77" i="1"/>
  <c r="D77" i="1" s="1"/>
  <c r="E77" i="1" s="1"/>
  <c r="D73" i="2" l="1"/>
  <c r="F73" i="2"/>
  <c r="G73" i="2" s="1"/>
  <c r="C53" i="3"/>
  <c r="Q51" i="2"/>
  <c r="B78" i="1"/>
  <c r="D53" i="3" l="1"/>
  <c r="H53" i="3"/>
  <c r="B74" i="2"/>
  <c r="C74" i="2" s="1"/>
  <c r="E73" i="2"/>
  <c r="F53" i="3"/>
  <c r="G53" i="3" s="1"/>
  <c r="T51" i="2"/>
  <c r="U51" i="2" s="1"/>
  <c r="R51" i="2"/>
  <c r="C78" i="1"/>
  <c r="D78" i="1" s="1"/>
  <c r="E78" i="1" s="1"/>
  <c r="D74" i="2" l="1"/>
  <c r="F74" i="2"/>
  <c r="G74" i="2" s="1"/>
  <c r="E53" i="3"/>
  <c r="B54" i="3"/>
  <c r="S51" i="2"/>
  <c r="P52" i="2"/>
  <c r="B79" i="1"/>
  <c r="B75" i="2" l="1"/>
  <c r="C75" i="2" s="1"/>
  <c r="E74" i="2"/>
  <c r="C54" i="3"/>
  <c r="Q52" i="2"/>
  <c r="C79" i="1"/>
  <c r="D79" i="1" s="1"/>
  <c r="E79" i="1" s="1"/>
  <c r="D54" i="3" l="1"/>
  <c r="H54" i="3"/>
  <c r="D75" i="2"/>
  <c r="F75" i="2"/>
  <c r="G75" i="2" s="1"/>
  <c r="F54" i="3"/>
  <c r="G54" i="3" s="1"/>
  <c r="T52" i="2"/>
  <c r="U52" i="2" s="1"/>
  <c r="R52" i="2"/>
  <c r="B80" i="1"/>
  <c r="B76" i="2" l="1"/>
  <c r="C76" i="2" s="1"/>
  <c r="E75" i="2"/>
  <c r="E54" i="3"/>
  <c r="B55" i="3"/>
  <c r="S52" i="2"/>
  <c r="P53" i="2"/>
  <c r="C80" i="1"/>
  <c r="D80" i="1" s="1"/>
  <c r="E80" i="1" s="1"/>
  <c r="D76" i="2" l="1"/>
  <c r="F76" i="2"/>
  <c r="G76" i="2" s="1"/>
  <c r="C55" i="3"/>
  <c r="Q53" i="2"/>
  <c r="B81" i="1"/>
  <c r="D55" i="3" l="1"/>
  <c r="H55" i="3"/>
  <c r="B77" i="2"/>
  <c r="C77" i="2" s="1"/>
  <c r="E76" i="2"/>
  <c r="F55" i="3"/>
  <c r="G55" i="3" s="1"/>
  <c r="T53" i="2"/>
  <c r="U53" i="2" s="1"/>
  <c r="R53" i="2"/>
  <c r="C81" i="1"/>
  <c r="D81" i="1" s="1"/>
  <c r="E81" i="1" s="1"/>
  <c r="D77" i="2" l="1"/>
  <c r="F77" i="2"/>
  <c r="G77" i="2" s="1"/>
  <c r="E55" i="3"/>
  <c r="B56" i="3"/>
  <c r="S53" i="2"/>
  <c r="P54" i="2"/>
  <c r="B82" i="1"/>
  <c r="B78" i="2" l="1"/>
  <c r="C78" i="2" s="1"/>
  <c r="E77" i="2"/>
  <c r="C56" i="3"/>
  <c r="Q54" i="2"/>
  <c r="C82" i="1"/>
  <c r="D82" i="1" s="1"/>
  <c r="E82" i="1" s="1"/>
  <c r="D56" i="3" l="1"/>
  <c r="H56" i="3"/>
  <c r="D78" i="2"/>
  <c r="F78" i="2"/>
  <c r="G78" i="2" s="1"/>
  <c r="F56" i="3"/>
  <c r="G56" i="3" s="1"/>
  <c r="T54" i="2"/>
  <c r="U54" i="2" s="1"/>
  <c r="R54" i="2"/>
  <c r="B83" i="1"/>
  <c r="B79" i="2" l="1"/>
  <c r="C79" i="2" s="1"/>
  <c r="E78" i="2"/>
  <c r="E56" i="3"/>
  <c r="B57" i="3"/>
  <c r="S54" i="2"/>
  <c r="P55" i="2"/>
  <c r="C83" i="1"/>
  <c r="D83" i="1" s="1"/>
  <c r="E83" i="1" s="1"/>
  <c r="D79" i="2" l="1"/>
  <c r="F79" i="2"/>
  <c r="G79" i="2" s="1"/>
  <c r="C57" i="3"/>
  <c r="Q55" i="2"/>
  <c r="B84" i="1"/>
  <c r="B80" i="2" l="1"/>
  <c r="C80" i="2" s="1"/>
  <c r="E79" i="2"/>
  <c r="D57" i="3"/>
  <c r="H57" i="3"/>
  <c r="F57" i="3"/>
  <c r="G57" i="3" s="1"/>
  <c r="T55" i="2"/>
  <c r="U55" i="2" s="1"/>
  <c r="R55" i="2"/>
  <c r="C84" i="1"/>
  <c r="D84" i="1" s="1"/>
  <c r="E84" i="1" s="1"/>
  <c r="D80" i="2" l="1"/>
  <c r="F80" i="2"/>
  <c r="G80" i="2" s="1"/>
  <c r="E57" i="3"/>
  <c r="B58" i="3"/>
  <c r="S55" i="2"/>
  <c r="P56" i="2"/>
  <c r="B85" i="1"/>
  <c r="B81" i="2" l="1"/>
  <c r="C81" i="2" s="1"/>
  <c r="E80" i="2"/>
  <c r="C58" i="3"/>
  <c r="Q56" i="2"/>
  <c r="C85" i="1"/>
  <c r="D85" i="1" s="1"/>
  <c r="E85" i="1" s="1"/>
  <c r="D58" i="3" l="1"/>
  <c r="H58" i="3"/>
  <c r="D81" i="2"/>
  <c r="F81" i="2"/>
  <c r="G81" i="2" s="1"/>
  <c r="F58" i="3"/>
  <c r="G58" i="3" s="1"/>
  <c r="R56" i="2"/>
  <c r="T56" i="2"/>
  <c r="U56" i="2" s="1"/>
  <c r="B86" i="1"/>
  <c r="B82" i="2" l="1"/>
  <c r="C82" i="2" s="1"/>
  <c r="E81" i="2"/>
  <c r="E58" i="3"/>
  <c r="B59" i="3"/>
  <c r="S56" i="2"/>
  <c r="P57" i="2"/>
  <c r="C86" i="1"/>
  <c r="D86" i="1" s="1"/>
  <c r="E86" i="1" s="1"/>
  <c r="D82" i="2" l="1"/>
  <c r="F82" i="2"/>
  <c r="G82" i="2" s="1"/>
  <c r="C59" i="3"/>
  <c r="Q57" i="2"/>
  <c r="B87" i="1"/>
  <c r="D59" i="3" l="1"/>
  <c r="H59" i="3"/>
  <c r="B83" i="2"/>
  <c r="C83" i="2" s="1"/>
  <c r="E82" i="2"/>
  <c r="F59" i="3"/>
  <c r="G59" i="3" s="1"/>
  <c r="T57" i="2"/>
  <c r="U57" i="2" s="1"/>
  <c r="R57" i="2"/>
  <c r="C87" i="1"/>
  <c r="D87" i="1" s="1"/>
  <c r="E87" i="1" s="1"/>
  <c r="D83" i="2" l="1"/>
  <c r="F83" i="2"/>
  <c r="G83" i="2" s="1"/>
  <c r="E59" i="3"/>
  <c r="B60" i="3"/>
  <c r="S57" i="2"/>
  <c r="P58" i="2"/>
  <c r="B88" i="1"/>
  <c r="B84" i="2" l="1"/>
  <c r="C84" i="2" s="1"/>
  <c r="E83" i="2"/>
  <c r="C60" i="3"/>
  <c r="Q58" i="2"/>
  <c r="C88" i="1"/>
  <c r="D88" i="1" s="1"/>
  <c r="E88" i="1" s="1"/>
  <c r="D60" i="3" l="1"/>
  <c r="H60" i="3"/>
  <c r="D84" i="2"/>
  <c r="F84" i="2"/>
  <c r="G84" i="2" s="1"/>
  <c r="F60" i="3"/>
  <c r="G60" i="3" s="1"/>
  <c r="T58" i="2"/>
  <c r="U58" i="2" s="1"/>
  <c r="R58" i="2"/>
  <c r="B89" i="1"/>
  <c r="B85" i="2" l="1"/>
  <c r="C85" i="2" s="1"/>
  <c r="E84" i="2"/>
  <c r="E60" i="3"/>
  <c r="B61" i="3"/>
  <c r="S58" i="2"/>
  <c r="P59" i="2"/>
  <c r="C89" i="1"/>
  <c r="D89" i="1" s="1"/>
  <c r="E89" i="1" s="1"/>
  <c r="D85" i="2" l="1"/>
  <c r="F85" i="2"/>
  <c r="G85" i="2" s="1"/>
  <c r="C61" i="3"/>
  <c r="Q59" i="2"/>
  <c r="B90" i="1"/>
  <c r="D61" i="3" l="1"/>
  <c r="H61" i="3"/>
  <c r="B86" i="2"/>
  <c r="C86" i="2" s="1"/>
  <c r="E85" i="2"/>
  <c r="F61" i="3"/>
  <c r="G61" i="3" s="1"/>
  <c r="T59" i="2"/>
  <c r="U59" i="2" s="1"/>
  <c r="R59" i="2"/>
  <c r="C90" i="1"/>
  <c r="D90" i="1" s="1"/>
  <c r="E90" i="1" s="1"/>
  <c r="D86" i="2" l="1"/>
  <c r="F86" i="2"/>
  <c r="G86" i="2" s="1"/>
  <c r="E61" i="3"/>
  <c r="B62" i="3"/>
  <c r="S59" i="2"/>
  <c r="P60" i="2"/>
  <c r="B91" i="1"/>
  <c r="B87" i="2" l="1"/>
  <c r="C87" i="2" s="1"/>
  <c r="E86" i="2"/>
  <c r="C62" i="3"/>
  <c r="Q60" i="2"/>
  <c r="C91" i="1"/>
  <c r="D91" i="1" s="1"/>
  <c r="E91" i="1" s="1"/>
  <c r="D62" i="3" l="1"/>
  <c r="H62" i="3"/>
  <c r="D87" i="2"/>
  <c r="F87" i="2"/>
  <c r="G87" i="2" s="1"/>
  <c r="F62" i="3"/>
  <c r="G62" i="3" s="1"/>
  <c r="T60" i="2"/>
  <c r="U60" i="2" s="1"/>
  <c r="R60" i="2"/>
  <c r="B92" i="1"/>
  <c r="B88" i="2" l="1"/>
  <c r="C88" i="2" s="1"/>
  <c r="E87" i="2"/>
  <c r="E62" i="3"/>
  <c r="B63" i="3"/>
  <c r="S60" i="2"/>
  <c r="P61" i="2"/>
  <c r="C92" i="1"/>
  <c r="D92" i="1" s="1"/>
  <c r="E92" i="1" s="1"/>
  <c r="D88" i="2" l="1"/>
  <c r="F88" i="2"/>
  <c r="G88" i="2" s="1"/>
  <c r="C63" i="3"/>
  <c r="Q61" i="2"/>
  <c r="B93" i="1"/>
  <c r="D63" i="3" l="1"/>
  <c r="H63" i="3"/>
  <c r="B89" i="2"/>
  <c r="C89" i="2" s="1"/>
  <c r="E88" i="2"/>
  <c r="F63" i="3"/>
  <c r="G63" i="3" s="1"/>
  <c r="T61" i="2"/>
  <c r="U61" i="2" s="1"/>
  <c r="R61" i="2"/>
  <c r="C93" i="1"/>
  <c r="D93" i="1" s="1"/>
  <c r="E93" i="1" s="1"/>
  <c r="D89" i="2" l="1"/>
  <c r="F89" i="2"/>
  <c r="G89" i="2" s="1"/>
  <c r="B94" i="1"/>
  <c r="C94" i="1" s="1"/>
  <c r="D94" i="1" s="1"/>
  <c r="E94" i="1" s="1"/>
  <c r="E63" i="3"/>
  <c r="B64" i="3"/>
  <c r="S61" i="2"/>
  <c r="P62" i="2"/>
  <c r="B90" i="2" l="1"/>
  <c r="C90" i="2" s="1"/>
  <c r="E89" i="2"/>
  <c r="C64" i="3"/>
  <c r="Q62" i="2"/>
  <c r="B95" i="1"/>
  <c r="D64" i="3" l="1"/>
  <c r="H64" i="3"/>
  <c r="D90" i="2"/>
  <c r="F90" i="2"/>
  <c r="G90" i="2" s="1"/>
  <c r="F64" i="3"/>
  <c r="G64" i="3" s="1"/>
  <c r="T62" i="2"/>
  <c r="U62" i="2" s="1"/>
  <c r="R62" i="2"/>
  <c r="C95" i="1"/>
  <c r="D95" i="1" s="1"/>
  <c r="E95" i="1" s="1"/>
  <c r="B91" i="2" l="1"/>
  <c r="C91" i="2" s="1"/>
  <c r="E90" i="2"/>
  <c r="E64" i="3"/>
  <c r="B65" i="3"/>
  <c r="S62" i="2"/>
  <c r="P63" i="2"/>
  <c r="B96" i="1"/>
  <c r="D91" i="2" l="1"/>
  <c r="F91" i="2"/>
  <c r="G91" i="2" s="1"/>
  <c r="C65" i="3"/>
  <c r="Q63" i="2"/>
  <c r="C96" i="1"/>
  <c r="D96" i="1" s="1"/>
  <c r="E96" i="1" s="1"/>
  <c r="D65" i="3" l="1"/>
  <c r="H65" i="3"/>
  <c r="B92" i="2"/>
  <c r="C92" i="2" s="1"/>
  <c r="E91" i="2"/>
  <c r="F65" i="3"/>
  <c r="G65" i="3" s="1"/>
  <c r="R63" i="2"/>
  <c r="T63" i="2"/>
  <c r="U63" i="2" s="1"/>
  <c r="B97" i="1"/>
  <c r="D92" i="2" l="1"/>
  <c r="F92" i="2"/>
  <c r="G92" i="2" s="1"/>
  <c r="E65" i="3"/>
  <c r="B66" i="3"/>
  <c r="S63" i="2"/>
  <c r="P64" i="2"/>
  <c r="C97" i="1"/>
  <c r="D97" i="1" s="1"/>
  <c r="E97" i="1" s="1"/>
  <c r="B93" i="2" l="1"/>
  <c r="C93" i="2" s="1"/>
  <c r="E92" i="2"/>
  <c r="C66" i="3"/>
  <c r="Q64" i="2"/>
  <c r="B98" i="1"/>
  <c r="D66" i="3" l="1"/>
  <c r="H66" i="3"/>
  <c r="D93" i="2"/>
  <c r="F93" i="2"/>
  <c r="G93" i="2" s="1"/>
  <c r="F66" i="3"/>
  <c r="G66" i="3" s="1"/>
  <c r="R64" i="2"/>
  <c r="T64" i="2"/>
  <c r="U64" i="2" s="1"/>
  <c r="C98" i="1"/>
  <c r="D98" i="1" s="1"/>
  <c r="E98" i="1" s="1"/>
  <c r="B94" i="2" l="1"/>
  <c r="C94" i="2" s="1"/>
  <c r="E93" i="2"/>
  <c r="E66" i="3"/>
  <c r="B67" i="3"/>
  <c r="S64" i="2"/>
  <c r="P65" i="2"/>
  <c r="B99" i="1"/>
  <c r="D94" i="2" l="1"/>
  <c r="F94" i="2"/>
  <c r="G94" i="2" s="1"/>
  <c r="C67" i="3"/>
  <c r="Q65" i="2"/>
  <c r="C99" i="1"/>
  <c r="D99" i="1" s="1"/>
  <c r="E99" i="1" s="1"/>
  <c r="D67" i="3" l="1"/>
  <c r="H67" i="3"/>
  <c r="B95" i="2"/>
  <c r="C95" i="2" s="1"/>
  <c r="E94" i="2"/>
  <c r="F67" i="3"/>
  <c r="G67" i="3" s="1"/>
  <c r="T65" i="2"/>
  <c r="U65" i="2" s="1"/>
  <c r="R65" i="2"/>
  <c r="B100" i="1"/>
  <c r="D95" i="2" l="1"/>
  <c r="F95" i="2"/>
  <c r="G95" i="2" s="1"/>
  <c r="E67" i="3"/>
  <c r="B68" i="3"/>
  <c r="S65" i="2"/>
  <c r="P66" i="2"/>
  <c r="C100" i="1"/>
  <c r="D100" i="1" s="1"/>
  <c r="E100" i="1" s="1"/>
  <c r="B96" i="2" l="1"/>
  <c r="C96" i="2" s="1"/>
  <c r="E95" i="2"/>
  <c r="C68" i="3"/>
  <c r="Q66" i="2"/>
  <c r="B101" i="1"/>
  <c r="D68" i="3" l="1"/>
  <c r="H68" i="3"/>
  <c r="D96" i="2"/>
  <c r="F96" i="2"/>
  <c r="G96" i="2" s="1"/>
  <c r="F68" i="3"/>
  <c r="G68" i="3" s="1"/>
  <c r="T66" i="2"/>
  <c r="U66" i="2" s="1"/>
  <c r="R66" i="2"/>
  <c r="C101" i="1"/>
  <c r="D101" i="1" s="1"/>
  <c r="E101" i="1" s="1"/>
  <c r="B97" i="2" l="1"/>
  <c r="C97" i="2" s="1"/>
  <c r="E96" i="2"/>
  <c r="E68" i="3"/>
  <c r="B69" i="3"/>
  <c r="S66" i="2"/>
  <c r="P67" i="2"/>
  <c r="B102" i="1"/>
  <c r="D97" i="2" l="1"/>
  <c r="F97" i="2"/>
  <c r="G97" i="2" s="1"/>
  <c r="C69" i="3"/>
  <c r="Q67" i="2"/>
  <c r="C102" i="1"/>
  <c r="D102" i="1" s="1"/>
  <c r="E102" i="1" s="1"/>
  <c r="D69" i="3" l="1"/>
  <c r="H69" i="3"/>
  <c r="B98" i="2"/>
  <c r="C98" i="2" s="1"/>
  <c r="E97" i="2"/>
  <c r="F69" i="3"/>
  <c r="G69" i="3" s="1"/>
  <c r="R67" i="2"/>
  <c r="T67" i="2"/>
  <c r="U67" i="2" s="1"/>
  <c r="B103" i="1"/>
  <c r="D98" i="2" l="1"/>
  <c r="F98" i="2"/>
  <c r="G98" i="2" s="1"/>
  <c r="E69" i="3"/>
  <c r="B70" i="3"/>
  <c r="S67" i="2"/>
  <c r="P68" i="2"/>
  <c r="C103" i="1"/>
  <c r="D103" i="1" s="1"/>
  <c r="E103" i="1" s="1"/>
  <c r="B99" i="2" l="1"/>
  <c r="C99" i="2" s="1"/>
  <c r="E98" i="2"/>
  <c r="C70" i="3"/>
  <c r="Q68" i="2"/>
  <c r="B104" i="1"/>
  <c r="D70" i="3" l="1"/>
  <c r="H70" i="3"/>
  <c r="D99" i="2"/>
  <c r="F99" i="2"/>
  <c r="G99" i="2" s="1"/>
  <c r="F70" i="3"/>
  <c r="G70" i="3" s="1"/>
  <c r="R68" i="2"/>
  <c r="T68" i="2"/>
  <c r="U68" i="2" s="1"/>
  <c r="C104" i="1"/>
  <c r="D104" i="1" s="1"/>
  <c r="E104" i="1" s="1"/>
  <c r="B100" i="2" l="1"/>
  <c r="C100" i="2" s="1"/>
  <c r="E99" i="2"/>
  <c r="E70" i="3"/>
  <c r="B71" i="3"/>
  <c r="S68" i="2"/>
  <c r="P69" i="2"/>
  <c r="B105" i="1"/>
  <c r="D100" i="2" l="1"/>
  <c r="F100" i="2"/>
  <c r="G100" i="2" s="1"/>
  <c r="C71" i="3"/>
  <c r="Q69" i="2"/>
  <c r="C105" i="1"/>
  <c r="D105" i="1" s="1"/>
  <c r="E105" i="1" s="1"/>
  <c r="D71" i="3" l="1"/>
  <c r="H71" i="3"/>
  <c r="B101" i="2"/>
  <c r="C101" i="2" s="1"/>
  <c r="E100" i="2"/>
  <c r="F71" i="3"/>
  <c r="G71" i="3" s="1"/>
  <c r="T69" i="2"/>
  <c r="U69" i="2" s="1"/>
  <c r="R69" i="2"/>
  <c r="B106" i="1"/>
  <c r="D101" i="2" l="1"/>
  <c r="F101" i="2"/>
  <c r="G101" i="2" s="1"/>
  <c r="E71" i="3"/>
  <c r="B72" i="3"/>
  <c r="S69" i="2"/>
  <c r="P70" i="2"/>
  <c r="C106" i="1"/>
  <c r="D106" i="1" s="1"/>
  <c r="E106" i="1" s="1"/>
  <c r="B102" i="2" l="1"/>
  <c r="C102" i="2" s="1"/>
  <c r="E101" i="2"/>
  <c r="C72" i="3"/>
  <c r="Q70" i="2"/>
  <c r="B107" i="1"/>
  <c r="D72" i="3" l="1"/>
  <c r="H72" i="3"/>
  <c r="D102" i="2"/>
  <c r="F102" i="2"/>
  <c r="G102" i="2" s="1"/>
  <c r="F72" i="3"/>
  <c r="G72" i="3" s="1"/>
  <c r="T70" i="2"/>
  <c r="U70" i="2" s="1"/>
  <c r="R70" i="2"/>
  <c r="C107" i="1"/>
  <c r="D107" i="1" s="1"/>
  <c r="E107" i="1" s="1"/>
  <c r="B103" i="2" l="1"/>
  <c r="C103" i="2" s="1"/>
  <c r="E102" i="2"/>
  <c r="E72" i="3"/>
  <c r="B73" i="3"/>
  <c r="S70" i="2"/>
  <c r="P71" i="2"/>
  <c r="B108" i="1"/>
  <c r="D103" i="2" l="1"/>
  <c r="F103" i="2"/>
  <c r="G103" i="2" s="1"/>
  <c r="C73" i="3"/>
  <c r="Q71" i="2"/>
  <c r="C108" i="1"/>
  <c r="D108" i="1" s="1"/>
  <c r="E108" i="1" s="1"/>
  <c r="D73" i="3" l="1"/>
  <c r="H73" i="3"/>
  <c r="B104" i="2"/>
  <c r="C104" i="2" s="1"/>
  <c r="E103" i="2"/>
  <c r="F73" i="3"/>
  <c r="G73" i="3" s="1"/>
  <c r="T71" i="2"/>
  <c r="U71" i="2" s="1"/>
  <c r="R71" i="2"/>
  <c r="B109" i="1"/>
  <c r="D104" i="2" l="1"/>
  <c r="F104" i="2"/>
  <c r="G104" i="2" s="1"/>
  <c r="E73" i="3"/>
  <c r="B74" i="3"/>
  <c r="S71" i="2"/>
  <c r="P72" i="2"/>
  <c r="C109" i="1"/>
  <c r="D109" i="1" s="1"/>
  <c r="E109" i="1" s="1"/>
  <c r="B105" i="2" l="1"/>
  <c r="C105" i="2" s="1"/>
  <c r="E104" i="2"/>
  <c r="C74" i="3"/>
  <c r="Q72" i="2"/>
  <c r="B110" i="1"/>
  <c r="D74" i="3" l="1"/>
  <c r="H74" i="3"/>
  <c r="D105" i="2"/>
  <c r="F105" i="2"/>
  <c r="G105" i="2" s="1"/>
  <c r="F74" i="3"/>
  <c r="G74" i="3" s="1"/>
  <c r="T72" i="2"/>
  <c r="U72" i="2" s="1"/>
  <c r="R72" i="2"/>
  <c r="C110" i="1"/>
  <c r="D110" i="1" s="1"/>
  <c r="E110" i="1" s="1"/>
  <c r="B106" i="2" l="1"/>
  <c r="C106" i="2" s="1"/>
  <c r="E105" i="2"/>
  <c r="E74" i="3"/>
  <c r="B75" i="3"/>
  <c r="S72" i="2"/>
  <c r="P73" i="2"/>
  <c r="B111" i="1"/>
  <c r="D106" i="2" l="1"/>
  <c r="F106" i="2"/>
  <c r="G106" i="2" s="1"/>
  <c r="C75" i="3"/>
  <c r="Q73" i="2"/>
  <c r="C111" i="1"/>
  <c r="D111" i="1" s="1"/>
  <c r="E111" i="1" s="1"/>
  <c r="D75" i="3" l="1"/>
  <c r="H75" i="3"/>
  <c r="B107" i="2"/>
  <c r="C107" i="2" s="1"/>
  <c r="E106" i="2"/>
  <c r="F75" i="3"/>
  <c r="G75" i="3" s="1"/>
  <c r="T73" i="2"/>
  <c r="U73" i="2" s="1"/>
  <c r="R73" i="2"/>
  <c r="B112" i="1"/>
  <c r="D107" i="2" l="1"/>
  <c r="F107" i="2"/>
  <c r="G107" i="2" s="1"/>
  <c r="E75" i="3"/>
  <c r="B76" i="3"/>
  <c r="S73" i="2"/>
  <c r="P74" i="2"/>
  <c r="C112" i="1"/>
  <c r="D112" i="1" s="1"/>
  <c r="E112" i="1" s="1"/>
  <c r="B108" i="2" l="1"/>
  <c r="C108" i="2" s="1"/>
  <c r="E107" i="2"/>
  <c r="C76" i="3"/>
  <c r="Q74" i="2"/>
  <c r="B113" i="1"/>
  <c r="D76" i="3" l="1"/>
  <c r="H76" i="3"/>
  <c r="D108" i="2"/>
  <c r="F108" i="2"/>
  <c r="G108" i="2" s="1"/>
  <c r="F76" i="3"/>
  <c r="G76" i="3" s="1"/>
  <c r="T74" i="2"/>
  <c r="U74" i="2" s="1"/>
  <c r="R74" i="2"/>
  <c r="C113" i="1"/>
  <c r="D113" i="1" s="1"/>
  <c r="E113" i="1" s="1"/>
  <c r="B109" i="2" l="1"/>
  <c r="C109" i="2" s="1"/>
  <c r="E108" i="2"/>
  <c r="E76" i="3"/>
  <c r="B77" i="3"/>
  <c r="S74" i="2"/>
  <c r="P75" i="2"/>
  <c r="B114" i="1"/>
  <c r="D109" i="2" l="1"/>
  <c r="F109" i="2"/>
  <c r="G109" i="2" s="1"/>
  <c r="C77" i="3"/>
  <c r="Q75" i="2"/>
  <c r="C114" i="1"/>
  <c r="D114" i="1" s="1"/>
  <c r="E114" i="1" s="1"/>
  <c r="D77" i="3" l="1"/>
  <c r="H77" i="3"/>
  <c r="B110" i="2"/>
  <c r="C110" i="2" s="1"/>
  <c r="E109" i="2"/>
  <c r="F77" i="3"/>
  <c r="G77" i="3" s="1"/>
  <c r="R75" i="2"/>
  <c r="T75" i="2"/>
  <c r="U75" i="2" s="1"/>
  <c r="B115" i="1"/>
  <c r="D110" i="2" l="1"/>
  <c r="F110" i="2"/>
  <c r="G110" i="2" s="1"/>
  <c r="E77" i="3"/>
  <c r="B78" i="3"/>
  <c r="S75" i="2"/>
  <c r="P76" i="2"/>
  <c r="C115" i="1"/>
  <c r="D115" i="1" s="1"/>
  <c r="E115" i="1" s="1"/>
  <c r="B111" i="2" l="1"/>
  <c r="C111" i="2" s="1"/>
  <c r="E110" i="2"/>
  <c r="C78" i="3"/>
  <c r="Q76" i="2"/>
  <c r="B116" i="1"/>
  <c r="D78" i="3" l="1"/>
  <c r="H78" i="3"/>
  <c r="D111" i="2"/>
  <c r="F111" i="2"/>
  <c r="G111" i="2" s="1"/>
  <c r="F78" i="3"/>
  <c r="G78" i="3" s="1"/>
  <c r="R76" i="2"/>
  <c r="T76" i="2"/>
  <c r="U76" i="2" s="1"/>
  <c r="C116" i="1"/>
  <c r="D116" i="1" s="1"/>
  <c r="E116" i="1" s="1"/>
  <c r="B112" i="2" l="1"/>
  <c r="C112" i="2" s="1"/>
  <c r="E111" i="2"/>
  <c r="E78" i="3"/>
  <c r="B79" i="3"/>
  <c r="S76" i="2"/>
  <c r="P77" i="2"/>
  <c r="B117" i="1"/>
  <c r="D112" i="2" l="1"/>
  <c r="F112" i="2"/>
  <c r="G112" i="2" s="1"/>
  <c r="C79" i="3"/>
  <c r="Q77" i="2"/>
  <c r="C117" i="1"/>
  <c r="D117" i="1" s="1"/>
  <c r="E117" i="1" s="1"/>
  <c r="D79" i="3" l="1"/>
  <c r="H79" i="3"/>
  <c r="B113" i="2"/>
  <c r="C113" i="2" s="1"/>
  <c r="E112" i="2"/>
  <c r="F79" i="3"/>
  <c r="G79" i="3" s="1"/>
  <c r="T77" i="2"/>
  <c r="U77" i="2" s="1"/>
  <c r="R77" i="2"/>
  <c r="B118" i="1"/>
  <c r="D113" i="2" l="1"/>
  <c r="F113" i="2"/>
  <c r="G113" i="2" s="1"/>
  <c r="E79" i="3"/>
  <c r="B80" i="3"/>
  <c r="S77" i="2"/>
  <c r="P78" i="2"/>
  <c r="C118" i="1"/>
  <c r="D118" i="1" s="1"/>
  <c r="E118" i="1" s="1"/>
  <c r="B114" i="2" l="1"/>
  <c r="C114" i="2" s="1"/>
  <c r="E113" i="2"/>
  <c r="C80" i="3"/>
  <c r="Q78" i="2"/>
  <c r="B119" i="1"/>
  <c r="D80" i="3" l="1"/>
  <c r="H80" i="3"/>
  <c r="D114" i="2"/>
  <c r="F114" i="2"/>
  <c r="G114" i="2" s="1"/>
  <c r="F80" i="3"/>
  <c r="G80" i="3" s="1"/>
  <c r="T78" i="2"/>
  <c r="U78" i="2" s="1"/>
  <c r="R78" i="2"/>
  <c r="C119" i="1"/>
  <c r="D119" i="1" s="1"/>
  <c r="E119" i="1" s="1"/>
  <c r="B115" i="2" l="1"/>
  <c r="C115" i="2" s="1"/>
  <c r="E114" i="2"/>
  <c r="E80" i="3"/>
  <c r="B81" i="3"/>
  <c r="S78" i="2"/>
  <c r="P79" i="2"/>
  <c r="B120" i="1"/>
  <c r="D115" i="2" l="1"/>
  <c r="F115" i="2"/>
  <c r="G115" i="2" s="1"/>
  <c r="C81" i="3"/>
  <c r="Q79" i="2"/>
  <c r="C120" i="1"/>
  <c r="D120" i="1" s="1"/>
  <c r="E120" i="1" s="1"/>
  <c r="D81" i="3" l="1"/>
  <c r="H81" i="3"/>
  <c r="B116" i="2"/>
  <c r="C116" i="2" s="1"/>
  <c r="E115" i="2"/>
  <c r="F81" i="3"/>
  <c r="G81" i="3" s="1"/>
  <c r="T79" i="2"/>
  <c r="U79" i="2" s="1"/>
  <c r="R79" i="2"/>
  <c r="B121" i="1"/>
  <c r="D116" i="2" l="1"/>
  <c r="F116" i="2"/>
  <c r="G116" i="2" s="1"/>
  <c r="E81" i="3"/>
  <c r="B82" i="3"/>
  <c r="S79" i="2"/>
  <c r="P80" i="2"/>
  <c r="C121" i="1"/>
  <c r="D121" i="1" s="1"/>
  <c r="E121" i="1" s="1"/>
  <c r="B117" i="2" l="1"/>
  <c r="C117" i="2" s="1"/>
  <c r="E116" i="2"/>
  <c r="C82" i="3"/>
  <c r="Q80" i="2"/>
  <c r="B122" i="1"/>
  <c r="D82" i="3" l="1"/>
  <c r="H82" i="3"/>
  <c r="D117" i="2"/>
  <c r="F117" i="2"/>
  <c r="G117" i="2" s="1"/>
  <c r="F82" i="3"/>
  <c r="G82" i="3" s="1"/>
  <c r="T80" i="2"/>
  <c r="U80" i="2" s="1"/>
  <c r="R80" i="2"/>
  <c r="C122" i="1"/>
  <c r="D122" i="1" s="1"/>
  <c r="E122" i="1" s="1"/>
  <c r="B118" i="2" l="1"/>
  <c r="C118" i="2" s="1"/>
  <c r="E117" i="2"/>
  <c r="E82" i="3"/>
  <c r="B83" i="3"/>
  <c r="S80" i="2"/>
  <c r="P81" i="2"/>
  <c r="B123" i="1"/>
  <c r="D118" i="2" l="1"/>
  <c r="F118" i="2"/>
  <c r="G118" i="2" s="1"/>
  <c r="C83" i="3"/>
  <c r="Q81" i="2"/>
  <c r="C123" i="1"/>
  <c r="D123" i="1" s="1"/>
  <c r="E123" i="1" s="1"/>
  <c r="D83" i="3" l="1"/>
  <c r="H83" i="3"/>
  <c r="B119" i="2"/>
  <c r="C119" i="2" s="1"/>
  <c r="E118" i="2"/>
  <c r="F83" i="3"/>
  <c r="G83" i="3" s="1"/>
  <c r="T81" i="2"/>
  <c r="U81" i="2" s="1"/>
  <c r="R81" i="2"/>
  <c r="B124" i="1"/>
  <c r="D119" i="2" l="1"/>
  <c r="F119" i="2"/>
  <c r="G119" i="2" s="1"/>
  <c r="E83" i="3"/>
  <c r="B84" i="3"/>
  <c r="S81" i="2"/>
  <c r="P82" i="2"/>
  <c r="C124" i="1"/>
  <c r="D124" i="1" s="1"/>
  <c r="E124" i="1" s="1"/>
  <c r="B120" i="2" l="1"/>
  <c r="C120" i="2" s="1"/>
  <c r="E119" i="2"/>
  <c r="C84" i="3"/>
  <c r="Q82" i="2"/>
  <c r="B125" i="1"/>
  <c r="D84" i="3" l="1"/>
  <c r="H84" i="3"/>
  <c r="D120" i="2"/>
  <c r="F120" i="2"/>
  <c r="G120" i="2" s="1"/>
  <c r="F84" i="3"/>
  <c r="G84" i="3" s="1"/>
  <c r="T82" i="2"/>
  <c r="U82" i="2" s="1"/>
  <c r="R82" i="2"/>
  <c r="C125" i="1"/>
  <c r="D125" i="1" s="1"/>
  <c r="E125" i="1" s="1"/>
  <c r="B121" i="2" l="1"/>
  <c r="C121" i="2" s="1"/>
  <c r="E120" i="2"/>
  <c r="E84" i="3"/>
  <c r="B85" i="3"/>
  <c r="S82" i="2"/>
  <c r="P83" i="2"/>
  <c r="B126" i="1"/>
  <c r="D121" i="2" l="1"/>
  <c r="F121" i="2"/>
  <c r="G121" i="2" s="1"/>
  <c r="C85" i="3"/>
  <c r="Q83" i="2"/>
  <c r="C126" i="1"/>
  <c r="D126" i="1" s="1"/>
  <c r="E126" i="1" s="1"/>
  <c r="D85" i="3" l="1"/>
  <c r="H85" i="3"/>
  <c r="B122" i="2"/>
  <c r="C122" i="2" s="1"/>
  <c r="E121" i="2"/>
  <c r="F85" i="3"/>
  <c r="G85" i="3" s="1"/>
  <c r="T83" i="2"/>
  <c r="U83" i="2" s="1"/>
  <c r="R83" i="2"/>
  <c r="B127" i="1"/>
  <c r="D122" i="2" l="1"/>
  <c r="F122" i="2"/>
  <c r="G122" i="2" s="1"/>
  <c r="E85" i="3"/>
  <c r="B86" i="3"/>
  <c r="S83" i="2"/>
  <c r="P84" i="2"/>
  <c r="C127" i="1"/>
  <c r="D127" i="1" s="1"/>
  <c r="E127" i="1" s="1"/>
  <c r="B123" i="2" l="1"/>
  <c r="C123" i="2" s="1"/>
  <c r="E122" i="2"/>
  <c r="C86" i="3"/>
  <c r="Q84" i="2"/>
  <c r="B128" i="1"/>
  <c r="D86" i="3" l="1"/>
  <c r="H86" i="3"/>
  <c r="D123" i="2"/>
  <c r="F123" i="2"/>
  <c r="G123" i="2" s="1"/>
  <c r="F86" i="3"/>
  <c r="G86" i="3" s="1"/>
  <c r="R84" i="2"/>
  <c r="T84" i="2"/>
  <c r="U84" i="2" s="1"/>
  <c r="C128" i="1"/>
  <c r="D128" i="1" s="1"/>
  <c r="E128" i="1" s="1"/>
  <c r="B124" i="2" l="1"/>
  <c r="C124" i="2" s="1"/>
  <c r="E123" i="2"/>
  <c r="E86" i="3"/>
  <c r="B87" i="3"/>
  <c r="S84" i="2"/>
  <c r="P85" i="2"/>
  <c r="B129" i="1"/>
  <c r="D124" i="2" l="1"/>
  <c r="F124" i="2"/>
  <c r="G124" i="2" s="1"/>
  <c r="C87" i="3"/>
  <c r="Q85" i="2"/>
  <c r="C129" i="1"/>
  <c r="D129" i="1" s="1"/>
  <c r="E129" i="1" s="1"/>
  <c r="D87" i="3" l="1"/>
  <c r="H87" i="3"/>
  <c r="B125" i="2"/>
  <c r="C125" i="2" s="1"/>
  <c r="E124" i="2"/>
  <c r="F87" i="3"/>
  <c r="G87" i="3" s="1"/>
  <c r="R85" i="2"/>
  <c r="T85" i="2"/>
  <c r="U85" i="2" s="1"/>
  <c r="B130" i="1"/>
  <c r="D125" i="2" l="1"/>
  <c r="F125" i="2"/>
  <c r="G125" i="2" s="1"/>
  <c r="E87" i="3"/>
  <c r="B88" i="3"/>
  <c r="S85" i="2"/>
  <c r="P86" i="2"/>
  <c r="C130" i="1"/>
  <c r="D130" i="1" s="1"/>
  <c r="E130" i="1" s="1"/>
  <c r="B126" i="2" l="1"/>
  <c r="C126" i="2" s="1"/>
  <c r="E125" i="2"/>
  <c r="C88" i="3"/>
  <c r="Q86" i="2"/>
  <c r="B131" i="1"/>
  <c r="D88" i="3" l="1"/>
  <c r="H88" i="3"/>
  <c r="D126" i="2"/>
  <c r="F126" i="2"/>
  <c r="G126" i="2" s="1"/>
  <c r="F88" i="3"/>
  <c r="G88" i="3" s="1"/>
  <c r="T86" i="2"/>
  <c r="U86" i="2" s="1"/>
  <c r="R86" i="2"/>
  <c r="C131" i="1"/>
  <c r="D131" i="1" s="1"/>
  <c r="E131" i="1" s="1"/>
  <c r="B127" i="2" l="1"/>
  <c r="C127" i="2" s="1"/>
  <c r="E126" i="2"/>
  <c r="E88" i="3"/>
  <c r="B89" i="3"/>
  <c r="S86" i="2"/>
  <c r="P87" i="2"/>
  <c r="B132" i="1"/>
  <c r="D127" i="2" l="1"/>
  <c r="F127" i="2"/>
  <c r="G127" i="2" s="1"/>
  <c r="C89" i="3"/>
  <c r="Q87" i="2"/>
  <c r="C132" i="1"/>
  <c r="D132" i="1" s="1"/>
  <c r="E132" i="1" s="1"/>
  <c r="D89" i="3" l="1"/>
  <c r="H89" i="3"/>
  <c r="B128" i="2"/>
  <c r="C128" i="2" s="1"/>
  <c r="E127" i="2"/>
  <c r="F89" i="3"/>
  <c r="G89" i="3" s="1"/>
  <c r="T87" i="2"/>
  <c r="U87" i="2" s="1"/>
  <c r="R87" i="2"/>
  <c r="B133" i="1"/>
  <c r="D128" i="2" l="1"/>
  <c r="F128" i="2"/>
  <c r="G128" i="2" s="1"/>
  <c r="E89" i="3"/>
  <c r="B90" i="3"/>
  <c r="S87" i="2"/>
  <c r="P88" i="2"/>
  <c r="C133" i="1"/>
  <c r="D133" i="1" s="1"/>
  <c r="E133" i="1" s="1"/>
  <c r="B129" i="2" l="1"/>
  <c r="C129" i="2" s="1"/>
  <c r="E128" i="2"/>
  <c r="C90" i="3"/>
  <c r="Q88" i="2"/>
  <c r="B134" i="1"/>
  <c r="D90" i="3" l="1"/>
  <c r="H90" i="3"/>
  <c r="D129" i="2"/>
  <c r="F129" i="2"/>
  <c r="G129" i="2" s="1"/>
  <c r="F90" i="3"/>
  <c r="G90" i="3" s="1"/>
  <c r="T88" i="2"/>
  <c r="U88" i="2" s="1"/>
  <c r="R88" i="2"/>
  <c r="C134" i="1"/>
  <c r="D134" i="1" s="1"/>
  <c r="E134" i="1" s="1"/>
  <c r="B130" i="2" l="1"/>
  <c r="C130" i="2" s="1"/>
  <c r="E129" i="2"/>
  <c r="E90" i="3"/>
  <c r="B91" i="3"/>
  <c r="S88" i="2"/>
  <c r="P89" i="2"/>
  <c r="B135" i="1"/>
  <c r="D130" i="2" l="1"/>
  <c r="F130" i="2"/>
  <c r="G130" i="2" s="1"/>
  <c r="C91" i="3"/>
  <c r="Q89" i="2"/>
  <c r="C135" i="1"/>
  <c r="D135" i="1" s="1"/>
  <c r="E135" i="1" s="1"/>
  <c r="D91" i="3" l="1"/>
  <c r="H91" i="3"/>
  <c r="B131" i="2"/>
  <c r="C131" i="2" s="1"/>
  <c r="E130" i="2"/>
  <c r="F91" i="3"/>
  <c r="G91" i="3" s="1"/>
  <c r="T89" i="2"/>
  <c r="U89" i="2" s="1"/>
  <c r="R89" i="2"/>
  <c r="B136" i="1"/>
  <c r="D131" i="2" l="1"/>
  <c r="F131" i="2"/>
  <c r="G131" i="2" s="1"/>
  <c r="E91" i="3"/>
  <c r="B92" i="3"/>
  <c r="S89" i="2"/>
  <c r="P90" i="2"/>
  <c r="C136" i="1"/>
  <c r="D136" i="1" s="1"/>
  <c r="E136" i="1" s="1"/>
  <c r="B132" i="2" l="1"/>
  <c r="C132" i="2" s="1"/>
  <c r="E131" i="2"/>
  <c r="C92" i="3"/>
  <c r="Q90" i="2"/>
  <c r="B137" i="1"/>
  <c r="D92" i="3" l="1"/>
  <c r="H92" i="3"/>
  <c r="D132" i="2"/>
  <c r="F132" i="2"/>
  <c r="G132" i="2" s="1"/>
  <c r="F92" i="3"/>
  <c r="G92" i="3" s="1"/>
  <c r="T90" i="2"/>
  <c r="U90" i="2" s="1"/>
  <c r="R90" i="2"/>
  <c r="C137" i="1"/>
  <c r="D137" i="1" s="1"/>
  <c r="E137" i="1" s="1"/>
  <c r="B133" i="2" l="1"/>
  <c r="C133" i="2" s="1"/>
  <c r="E132" i="2"/>
  <c r="E92" i="3"/>
  <c r="B93" i="3"/>
  <c r="S90" i="2"/>
  <c r="P91" i="2"/>
  <c r="B138" i="1"/>
  <c r="D133" i="2" l="1"/>
  <c r="F133" i="2"/>
  <c r="G133" i="2" s="1"/>
  <c r="C93" i="3"/>
  <c r="Q91" i="2"/>
  <c r="C138" i="1"/>
  <c r="D138" i="1" s="1"/>
  <c r="E138" i="1" s="1"/>
  <c r="D93" i="3" l="1"/>
  <c r="H93" i="3"/>
  <c r="B134" i="2"/>
  <c r="C134" i="2" s="1"/>
  <c r="E133" i="2"/>
  <c r="F93" i="3"/>
  <c r="G93" i="3" s="1"/>
  <c r="T91" i="2"/>
  <c r="U91" i="2" s="1"/>
  <c r="R91" i="2"/>
  <c r="B139" i="1"/>
  <c r="D134" i="2" l="1"/>
  <c r="F134" i="2"/>
  <c r="G134" i="2" s="1"/>
  <c r="E93" i="3"/>
  <c r="B94" i="3"/>
  <c r="S91" i="2"/>
  <c r="P92" i="2"/>
  <c r="C139" i="1"/>
  <c r="D139" i="1" s="1"/>
  <c r="E139" i="1" s="1"/>
  <c r="B135" i="2" l="1"/>
  <c r="C135" i="2" s="1"/>
  <c r="E134" i="2"/>
  <c r="C94" i="3"/>
  <c r="Q92" i="2"/>
  <c r="B140" i="1"/>
  <c r="D94" i="3" l="1"/>
  <c r="H94" i="3"/>
  <c r="D135" i="2"/>
  <c r="F135" i="2"/>
  <c r="G135" i="2" s="1"/>
  <c r="F94" i="3"/>
  <c r="G94" i="3" s="1"/>
  <c r="R92" i="2"/>
  <c r="T92" i="2"/>
  <c r="U92" i="2" s="1"/>
  <c r="C140" i="1"/>
  <c r="D140" i="1" s="1"/>
  <c r="E140" i="1" s="1"/>
  <c r="B136" i="2" l="1"/>
  <c r="C136" i="2" s="1"/>
  <c r="E135" i="2"/>
  <c r="E94" i="3"/>
  <c r="B95" i="3"/>
  <c r="S92" i="2"/>
  <c r="P93" i="2"/>
  <c r="B141" i="1"/>
  <c r="D136" i="2" l="1"/>
  <c r="F136" i="2"/>
  <c r="G136" i="2" s="1"/>
  <c r="C95" i="3"/>
  <c r="Q93" i="2"/>
  <c r="C141" i="1"/>
  <c r="D141" i="1" s="1"/>
  <c r="E141" i="1" s="1"/>
  <c r="D95" i="3" l="1"/>
  <c r="H95" i="3"/>
  <c r="B137" i="2"/>
  <c r="C137" i="2" s="1"/>
  <c r="E136" i="2"/>
  <c r="F95" i="3"/>
  <c r="G95" i="3" s="1"/>
  <c r="T93" i="2"/>
  <c r="U93" i="2" s="1"/>
  <c r="R93" i="2"/>
  <c r="B142" i="1"/>
  <c r="D137" i="2" l="1"/>
  <c r="F137" i="2"/>
  <c r="G137" i="2" s="1"/>
  <c r="E95" i="3"/>
  <c r="B96" i="3"/>
  <c r="S93" i="2"/>
  <c r="P94" i="2"/>
  <c r="C142" i="1"/>
  <c r="D142" i="1" s="1"/>
  <c r="E142" i="1" s="1"/>
  <c r="B138" i="2" l="1"/>
  <c r="C138" i="2" s="1"/>
  <c r="E137" i="2"/>
  <c r="C96" i="3"/>
  <c r="Q94" i="2"/>
  <c r="B143" i="1"/>
  <c r="D96" i="3" l="1"/>
  <c r="H96" i="3"/>
  <c r="D138" i="2"/>
  <c r="F138" i="2"/>
  <c r="G138" i="2" s="1"/>
  <c r="F96" i="3"/>
  <c r="G96" i="3" s="1"/>
  <c r="R94" i="2"/>
  <c r="T94" i="2"/>
  <c r="U94" i="2" s="1"/>
  <c r="C143" i="1"/>
  <c r="D143" i="1" s="1"/>
  <c r="E143" i="1" s="1"/>
  <c r="B139" i="2" l="1"/>
  <c r="C139" i="2" s="1"/>
  <c r="E138" i="2"/>
  <c r="E96" i="3"/>
  <c r="B97" i="3"/>
  <c r="S94" i="2"/>
  <c r="P95" i="2"/>
  <c r="B144" i="1"/>
  <c r="D139" i="2" l="1"/>
  <c r="F139" i="2"/>
  <c r="G139" i="2" s="1"/>
  <c r="C97" i="3"/>
  <c r="Q95" i="2"/>
  <c r="C144" i="1"/>
  <c r="D144" i="1" s="1"/>
  <c r="E144" i="1" s="1"/>
  <c r="D97" i="3" l="1"/>
  <c r="H97" i="3"/>
  <c r="B140" i="2"/>
  <c r="C140" i="2" s="1"/>
  <c r="E139" i="2"/>
  <c r="F97" i="3"/>
  <c r="G97" i="3" s="1"/>
  <c r="T95" i="2"/>
  <c r="U95" i="2" s="1"/>
  <c r="R95" i="2"/>
  <c r="B145" i="1"/>
  <c r="D140" i="2" l="1"/>
  <c r="F140" i="2"/>
  <c r="G140" i="2" s="1"/>
  <c r="E97" i="3"/>
  <c r="B98" i="3"/>
  <c r="S95" i="2"/>
  <c r="P96" i="2"/>
  <c r="C145" i="1"/>
  <c r="D145" i="1" s="1"/>
  <c r="E145" i="1" s="1"/>
  <c r="B141" i="2" l="1"/>
  <c r="C141" i="2" s="1"/>
  <c r="E140" i="2"/>
  <c r="C98" i="3"/>
  <c r="Q96" i="2"/>
  <c r="B146" i="1"/>
  <c r="D98" i="3" l="1"/>
  <c r="H98" i="3"/>
  <c r="D141" i="2"/>
  <c r="F141" i="2"/>
  <c r="G141" i="2" s="1"/>
  <c r="F98" i="3"/>
  <c r="G98" i="3" s="1"/>
  <c r="T96" i="2"/>
  <c r="U96" i="2" s="1"/>
  <c r="R96" i="2"/>
  <c r="C146" i="1"/>
  <c r="D146" i="1" s="1"/>
  <c r="B142" i="2" l="1"/>
  <c r="C142" i="2" s="1"/>
  <c r="E141" i="2"/>
  <c r="E98" i="3"/>
  <c r="B99" i="3"/>
  <c r="S96" i="2"/>
  <c r="P97" i="2"/>
  <c r="E146" i="1"/>
  <c r="B147" i="1"/>
  <c r="D142" i="2" l="1"/>
  <c r="F142" i="2"/>
  <c r="G142" i="2" s="1"/>
  <c r="C99" i="3"/>
  <c r="Q97" i="2"/>
  <c r="C147" i="1"/>
  <c r="D147" i="1" s="1"/>
  <c r="E147" i="1" s="1"/>
  <c r="D99" i="3" l="1"/>
  <c r="H99" i="3"/>
  <c r="B143" i="2"/>
  <c r="C143" i="2" s="1"/>
  <c r="E142" i="2"/>
  <c r="F99" i="3"/>
  <c r="G99" i="3" s="1"/>
  <c r="T97" i="2"/>
  <c r="U97" i="2" s="1"/>
  <c r="R97" i="2"/>
  <c r="B148" i="1"/>
  <c r="D143" i="2" l="1"/>
  <c r="F143" i="2"/>
  <c r="G143" i="2" s="1"/>
  <c r="E99" i="3"/>
  <c r="B100" i="3"/>
  <c r="S97" i="2"/>
  <c r="P98" i="2"/>
  <c r="C148" i="1"/>
  <c r="D148" i="1" s="1"/>
  <c r="E148" i="1" s="1"/>
  <c r="B144" i="2" l="1"/>
  <c r="C144" i="2" s="1"/>
  <c r="E143" i="2"/>
  <c r="C100" i="3"/>
  <c r="Q98" i="2"/>
  <c r="B149" i="1"/>
  <c r="D100" i="3" l="1"/>
  <c r="H100" i="3"/>
  <c r="D144" i="2"/>
  <c r="F144" i="2"/>
  <c r="G144" i="2" s="1"/>
  <c r="F100" i="3"/>
  <c r="G100" i="3" s="1"/>
  <c r="T98" i="2"/>
  <c r="U98" i="2" s="1"/>
  <c r="R98" i="2"/>
  <c r="C149" i="1"/>
  <c r="D149" i="1" s="1"/>
  <c r="E149" i="1" s="1"/>
  <c r="B145" i="2" l="1"/>
  <c r="C145" i="2" s="1"/>
  <c r="E144" i="2"/>
  <c r="E100" i="3"/>
  <c r="B101" i="3"/>
  <c r="S98" i="2"/>
  <c r="P99" i="2"/>
  <c r="B150" i="1"/>
  <c r="D145" i="2" l="1"/>
  <c r="F145" i="2"/>
  <c r="G145" i="2" s="1"/>
  <c r="C101" i="3"/>
  <c r="Q99" i="2"/>
  <c r="C150" i="1"/>
  <c r="D150" i="1" s="1"/>
  <c r="E150" i="1" s="1"/>
  <c r="D101" i="3" l="1"/>
  <c r="H101" i="3"/>
  <c r="B146" i="2"/>
  <c r="C146" i="2" s="1"/>
  <c r="E145" i="2"/>
  <c r="F101" i="3"/>
  <c r="G101" i="3" s="1"/>
  <c r="R99" i="2"/>
  <c r="T99" i="2"/>
  <c r="U99" i="2" s="1"/>
  <c r="B151" i="1"/>
  <c r="D146" i="2" l="1"/>
  <c r="F146" i="2"/>
  <c r="G146" i="2" s="1"/>
  <c r="E101" i="3"/>
  <c r="B102" i="3"/>
  <c r="S99" i="2"/>
  <c r="P100" i="2"/>
  <c r="C151" i="1"/>
  <c r="D151" i="1" s="1"/>
  <c r="E151" i="1" s="1"/>
  <c r="B147" i="2" l="1"/>
  <c r="C147" i="2" s="1"/>
  <c r="E146" i="2"/>
  <c r="C102" i="3"/>
  <c r="Q100" i="2"/>
  <c r="B152" i="1"/>
  <c r="D102" i="3" l="1"/>
  <c r="H102" i="3"/>
  <c r="D147" i="2"/>
  <c r="F147" i="2"/>
  <c r="G147" i="2" s="1"/>
  <c r="F102" i="3"/>
  <c r="G102" i="3" s="1"/>
  <c r="R100" i="2"/>
  <c r="T100" i="2"/>
  <c r="U100" i="2" s="1"/>
  <c r="C152" i="1"/>
  <c r="D152" i="1" s="1"/>
  <c r="E152" i="1" s="1"/>
  <c r="B148" i="2" l="1"/>
  <c r="C148" i="2" s="1"/>
  <c r="E147" i="2"/>
  <c r="E102" i="3"/>
  <c r="B103" i="3"/>
  <c r="S100" i="2"/>
  <c r="P101" i="2"/>
  <c r="B153" i="1"/>
  <c r="D148" i="2" l="1"/>
  <c r="F148" i="2"/>
  <c r="G148" i="2" s="1"/>
  <c r="C103" i="3"/>
  <c r="Q101" i="2"/>
  <c r="C153" i="1"/>
  <c r="D153" i="1" s="1"/>
  <c r="E153" i="1" s="1"/>
  <c r="D103" i="3" l="1"/>
  <c r="H103" i="3"/>
  <c r="B149" i="2"/>
  <c r="E148" i="2"/>
  <c r="F103" i="3"/>
  <c r="G103" i="3" s="1"/>
  <c r="T101" i="2"/>
  <c r="U101" i="2" s="1"/>
  <c r="R101" i="2"/>
  <c r="B154" i="1"/>
  <c r="C149" i="2" l="1"/>
  <c r="E103" i="3"/>
  <c r="B104" i="3"/>
  <c r="S101" i="2"/>
  <c r="P102" i="2"/>
  <c r="C154" i="1"/>
  <c r="D154" i="1" s="1"/>
  <c r="E154" i="1" s="1"/>
  <c r="D149" i="2" l="1"/>
  <c r="F149" i="2"/>
  <c r="G149" i="2" s="1"/>
  <c r="C104" i="3"/>
  <c r="Q102" i="2"/>
  <c r="B155" i="1"/>
  <c r="D104" i="3" l="1"/>
  <c r="H104" i="3"/>
  <c r="E149" i="2"/>
  <c r="B150" i="2"/>
  <c r="F104" i="3"/>
  <c r="G104" i="3" s="1"/>
  <c r="T102" i="2"/>
  <c r="U102" i="2" s="1"/>
  <c r="R102" i="2"/>
  <c r="C155" i="1"/>
  <c r="D155" i="1" s="1"/>
  <c r="E155" i="1" s="1"/>
  <c r="C150" i="2" l="1"/>
  <c r="E104" i="3"/>
  <c r="B105" i="3"/>
  <c r="S102" i="2"/>
  <c r="P103" i="2"/>
  <c r="B156" i="1"/>
  <c r="F150" i="2" l="1"/>
  <c r="G150" i="2" s="1"/>
  <c r="D150" i="2"/>
  <c r="C105" i="3"/>
  <c r="Q103" i="2"/>
  <c r="C156" i="1"/>
  <c r="D156" i="1" s="1"/>
  <c r="E156" i="1" s="1"/>
  <c r="D105" i="3" l="1"/>
  <c r="H105" i="3"/>
  <c r="E150" i="2"/>
  <c r="B151" i="2"/>
  <c r="F105" i="3"/>
  <c r="G105" i="3" s="1"/>
  <c r="R103" i="2"/>
  <c r="T103" i="2"/>
  <c r="U103" i="2" s="1"/>
  <c r="B157" i="1"/>
  <c r="C151" i="2" l="1"/>
  <c r="E105" i="3"/>
  <c r="B106" i="3"/>
  <c r="S103" i="2"/>
  <c r="P104" i="2"/>
  <c r="C157" i="1"/>
  <c r="D157" i="1" s="1"/>
  <c r="E157" i="1" s="1"/>
  <c r="D151" i="2" l="1"/>
  <c r="F151" i="2"/>
  <c r="G151" i="2" s="1"/>
  <c r="C106" i="3"/>
  <c r="Q104" i="2"/>
  <c r="B158" i="1"/>
  <c r="D106" i="3" l="1"/>
  <c r="H106" i="3"/>
  <c r="E151" i="2"/>
  <c r="B152" i="2"/>
  <c r="C152" i="2" s="1"/>
  <c r="F106" i="3"/>
  <c r="G106" i="3" s="1"/>
  <c r="T104" i="2"/>
  <c r="U104" i="2" s="1"/>
  <c r="R104" i="2"/>
  <c r="C158" i="1"/>
  <c r="D158" i="1" s="1"/>
  <c r="E158" i="1" s="1"/>
  <c r="D152" i="2" l="1"/>
  <c r="F152" i="2"/>
  <c r="G152" i="2" s="1"/>
  <c r="E106" i="3"/>
  <c r="B107" i="3"/>
  <c r="S104" i="2"/>
  <c r="P105" i="2"/>
  <c r="B159" i="1"/>
  <c r="B153" i="2" l="1"/>
  <c r="E152" i="2"/>
  <c r="C107" i="3"/>
  <c r="Q105" i="2"/>
  <c r="C159" i="1"/>
  <c r="D159" i="1" s="1"/>
  <c r="E159" i="1" s="1"/>
  <c r="D107" i="3" l="1"/>
  <c r="H107" i="3"/>
  <c r="C153" i="2"/>
  <c r="F107" i="3"/>
  <c r="G107" i="3" s="1"/>
  <c r="T105" i="2"/>
  <c r="U105" i="2" s="1"/>
  <c r="R105" i="2"/>
  <c r="B160" i="1"/>
  <c r="D153" i="2" l="1"/>
  <c r="F153" i="2"/>
  <c r="G153" i="2" s="1"/>
  <c r="E107" i="3"/>
  <c r="B108" i="3"/>
  <c r="S105" i="2"/>
  <c r="P106" i="2"/>
  <c r="C160" i="1"/>
  <c r="D160" i="1" s="1"/>
  <c r="E160" i="1" s="1"/>
  <c r="E153" i="2" l="1"/>
  <c r="B154" i="2"/>
  <c r="C108" i="3"/>
  <c r="Q106" i="2"/>
  <c r="B161" i="1"/>
  <c r="C154" i="2" l="1"/>
  <c r="D108" i="3"/>
  <c r="H108" i="3"/>
  <c r="F108" i="3"/>
  <c r="G108" i="3" s="1"/>
  <c r="R106" i="2"/>
  <c r="T106" i="2"/>
  <c r="U106" i="2" s="1"/>
  <c r="C161" i="1"/>
  <c r="D161" i="1" s="1"/>
  <c r="E161" i="1" s="1"/>
  <c r="D154" i="2" l="1"/>
  <c r="F154" i="2"/>
  <c r="G154" i="2" s="1"/>
  <c r="E108" i="3"/>
  <c r="B109" i="3"/>
  <c r="S106" i="2"/>
  <c r="P107" i="2"/>
  <c r="B162" i="1"/>
  <c r="E154" i="2" l="1"/>
  <c r="B155" i="2"/>
  <c r="C155" i="2" s="1"/>
  <c r="C109" i="3"/>
  <c r="Q107" i="2"/>
  <c r="C162" i="1"/>
  <c r="D162" i="1" s="1"/>
  <c r="E162" i="1" s="1"/>
  <c r="D155" i="2" l="1"/>
  <c r="F155" i="2"/>
  <c r="G155" i="2" s="1"/>
  <c r="D109" i="3"/>
  <c r="H109" i="3"/>
  <c r="F109" i="3"/>
  <c r="G109" i="3" s="1"/>
  <c r="T107" i="2"/>
  <c r="U107" i="2" s="1"/>
  <c r="R107" i="2"/>
  <c r="B163" i="1"/>
  <c r="B156" i="2" l="1"/>
  <c r="C156" i="2" s="1"/>
  <c r="E155" i="2"/>
  <c r="E109" i="3"/>
  <c r="B110" i="3"/>
  <c r="S107" i="2"/>
  <c r="P108" i="2"/>
  <c r="C163" i="1"/>
  <c r="D163" i="1" s="1"/>
  <c r="E163" i="1" s="1"/>
  <c r="D156" i="2" l="1"/>
  <c r="F156" i="2"/>
  <c r="G156" i="2" s="1"/>
  <c r="C110" i="3"/>
  <c r="Q108" i="2"/>
  <c r="B164" i="1"/>
  <c r="D110" i="3" l="1"/>
  <c r="H110" i="3"/>
  <c r="B157" i="2"/>
  <c r="C157" i="2" s="1"/>
  <c r="E156" i="2"/>
  <c r="F110" i="3"/>
  <c r="G110" i="3" s="1"/>
  <c r="R108" i="2"/>
  <c r="T108" i="2"/>
  <c r="U108" i="2" s="1"/>
  <c r="C164" i="1"/>
  <c r="D164" i="1" s="1"/>
  <c r="E164" i="1" s="1"/>
  <c r="D157" i="2" l="1"/>
  <c r="F157" i="2"/>
  <c r="G157" i="2" s="1"/>
  <c r="E110" i="3"/>
  <c r="B111" i="3"/>
  <c r="S108" i="2"/>
  <c r="P109" i="2"/>
  <c r="B165" i="1"/>
  <c r="B158" i="2" l="1"/>
  <c r="C158" i="2" s="1"/>
  <c r="E157" i="2"/>
  <c r="C111" i="3"/>
  <c r="Q109" i="2"/>
  <c r="C165" i="1"/>
  <c r="D165" i="1" s="1"/>
  <c r="E165" i="1" s="1"/>
  <c r="D111" i="3" l="1"/>
  <c r="H111" i="3"/>
  <c r="D158" i="2"/>
  <c r="F158" i="2"/>
  <c r="G158" i="2" s="1"/>
  <c r="F111" i="3"/>
  <c r="G111" i="3" s="1"/>
  <c r="R109" i="2"/>
  <c r="T109" i="2"/>
  <c r="U109" i="2" s="1"/>
  <c r="B166" i="1"/>
  <c r="B159" i="2" l="1"/>
  <c r="C159" i="2" s="1"/>
  <c r="E158" i="2"/>
  <c r="E111" i="3"/>
  <c r="B112" i="3"/>
  <c r="S109" i="2"/>
  <c r="P110" i="2"/>
  <c r="C166" i="1"/>
  <c r="D166" i="1" s="1"/>
  <c r="E166" i="1" s="1"/>
  <c r="D159" i="2" l="1"/>
  <c r="F159" i="2"/>
  <c r="G159" i="2" s="1"/>
  <c r="C112" i="3"/>
  <c r="Q110" i="2"/>
  <c r="B167" i="1"/>
  <c r="D112" i="3" l="1"/>
  <c r="H112" i="3"/>
  <c r="B160" i="2"/>
  <c r="E159" i="2"/>
  <c r="F112" i="3"/>
  <c r="G112" i="3" s="1"/>
  <c r="T110" i="2"/>
  <c r="U110" i="2" s="1"/>
  <c r="R110" i="2"/>
  <c r="C167" i="1"/>
  <c r="D167" i="1" s="1"/>
  <c r="E167" i="1" s="1"/>
  <c r="C160" i="2" l="1"/>
  <c r="E112" i="3"/>
  <c r="B113" i="3"/>
  <c r="S110" i="2"/>
  <c r="P111" i="2"/>
  <c r="B168" i="1"/>
  <c r="D160" i="2" l="1"/>
  <c r="F160" i="2"/>
  <c r="G160" i="2" s="1"/>
  <c r="C113" i="3"/>
  <c r="Q111" i="2"/>
  <c r="C168" i="1"/>
  <c r="D168" i="1" s="1"/>
  <c r="E168" i="1" s="1"/>
  <c r="D113" i="3" l="1"/>
  <c r="H113" i="3"/>
  <c r="E160" i="2"/>
  <c r="B161" i="2"/>
  <c r="C161" i="2" s="1"/>
  <c r="F113" i="3"/>
  <c r="G113" i="3" s="1"/>
  <c r="T111" i="2"/>
  <c r="U111" i="2" s="1"/>
  <c r="R111" i="2"/>
  <c r="B169" i="1"/>
  <c r="D161" i="2" l="1"/>
  <c r="F161" i="2"/>
  <c r="G161" i="2" s="1"/>
  <c r="E113" i="3"/>
  <c r="B114" i="3"/>
  <c r="S111" i="2"/>
  <c r="P112" i="2"/>
  <c r="C169" i="1"/>
  <c r="D169" i="1" s="1"/>
  <c r="E169" i="1" s="1"/>
  <c r="B162" i="2" l="1"/>
  <c r="C162" i="2" s="1"/>
  <c r="E161" i="2"/>
  <c r="C114" i="3"/>
  <c r="Q112" i="2"/>
  <c r="B170" i="1"/>
  <c r="D114" i="3" l="1"/>
  <c r="H114" i="3"/>
  <c r="D162" i="2"/>
  <c r="F162" i="2"/>
  <c r="G162" i="2" s="1"/>
  <c r="F114" i="3"/>
  <c r="G114" i="3" s="1"/>
  <c r="T112" i="2"/>
  <c r="U112" i="2" s="1"/>
  <c r="R112" i="2"/>
  <c r="C170" i="1"/>
  <c r="D170" i="1" s="1"/>
  <c r="E170" i="1" s="1"/>
  <c r="B163" i="2" l="1"/>
  <c r="C163" i="2" s="1"/>
  <c r="E162" i="2"/>
  <c r="E114" i="3"/>
  <c r="B115" i="3"/>
  <c r="S112" i="2"/>
  <c r="P113" i="2"/>
  <c r="B171" i="1"/>
  <c r="D163" i="2" l="1"/>
  <c r="F163" i="2"/>
  <c r="G163" i="2" s="1"/>
  <c r="C115" i="3"/>
  <c r="Q113" i="2"/>
  <c r="C171" i="1"/>
  <c r="D171" i="1" s="1"/>
  <c r="E171" i="1" s="1"/>
  <c r="D115" i="3" l="1"/>
  <c r="H115" i="3"/>
  <c r="B164" i="2"/>
  <c r="C164" i="2" s="1"/>
  <c r="E163" i="2"/>
  <c r="F115" i="3"/>
  <c r="G115" i="3" s="1"/>
  <c r="T113" i="2"/>
  <c r="U113" i="2" s="1"/>
  <c r="R113" i="2"/>
  <c r="B172" i="1"/>
  <c r="D164" i="2" l="1"/>
  <c r="F164" i="2"/>
  <c r="G164" i="2" s="1"/>
  <c r="E115" i="3"/>
  <c r="B116" i="3"/>
  <c r="S113" i="2"/>
  <c r="P114" i="2"/>
  <c r="C172" i="1"/>
  <c r="D172" i="1" s="1"/>
  <c r="E172" i="1" s="1"/>
  <c r="B165" i="2" l="1"/>
  <c r="C165" i="2" s="1"/>
  <c r="E164" i="2"/>
  <c r="C116" i="3"/>
  <c r="Q114" i="2"/>
  <c r="B173" i="1"/>
  <c r="D116" i="3" l="1"/>
  <c r="H116" i="3"/>
  <c r="D165" i="2"/>
  <c r="F165" i="2"/>
  <c r="G165" i="2" s="1"/>
  <c r="F116" i="3"/>
  <c r="G116" i="3" s="1"/>
  <c r="T114" i="2"/>
  <c r="U114" i="2" s="1"/>
  <c r="R114" i="2"/>
  <c r="C173" i="1"/>
  <c r="D173" i="1" s="1"/>
  <c r="E173" i="1" s="1"/>
  <c r="B166" i="2" l="1"/>
  <c r="E165" i="2"/>
  <c r="E116" i="3"/>
  <c r="B117" i="3"/>
  <c r="S114" i="2"/>
  <c r="P115" i="2"/>
  <c r="B174" i="1"/>
  <c r="C166" i="2" l="1"/>
  <c r="C117" i="3"/>
  <c r="Q115" i="2"/>
  <c r="C174" i="1"/>
  <c r="D174" i="1" s="1"/>
  <c r="E174" i="1" s="1"/>
  <c r="D166" i="2" l="1"/>
  <c r="F166" i="2"/>
  <c r="G166" i="2" s="1"/>
  <c r="D117" i="3"/>
  <c r="H117" i="3"/>
  <c r="F117" i="3"/>
  <c r="G117" i="3" s="1"/>
  <c r="T115" i="2"/>
  <c r="U115" i="2" s="1"/>
  <c r="R115" i="2"/>
  <c r="B175" i="1"/>
  <c r="E166" i="2" l="1"/>
  <c r="B167" i="2"/>
  <c r="C167" i="2" s="1"/>
  <c r="E117" i="3"/>
  <c r="B118" i="3"/>
  <c r="S115" i="2"/>
  <c r="P116" i="2"/>
  <c r="C175" i="1"/>
  <c r="D175" i="1" s="1"/>
  <c r="E175" i="1" s="1"/>
  <c r="D167" i="2" l="1"/>
  <c r="F167" i="2"/>
  <c r="G167" i="2" s="1"/>
  <c r="C118" i="3"/>
  <c r="Q116" i="2"/>
  <c r="B176" i="1"/>
  <c r="D118" i="3" l="1"/>
  <c r="H118" i="3"/>
  <c r="B168" i="2"/>
  <c r="C168" i="2" s="1"/>
  <c r="E167" i="2"/>
  <c r="F118" i="3"/>
  <c r="G118" i="3" s="1"/>
  <c r="T116" i="2"/>
  <c r="U116" i="2" s="1"/>
  <c r="R116" i="2"/>
  <c r="C176" i="1"/>
  <c r="D176" i="1" s="1"/>
  <c r="E176" i="1" s="1"/>
  <c r="D168" i="2" l="1"/>
  <c r="F168" i="2"/>
  <c r="G168" i="2" s="1"/>
  <c r="E118" i="3"/>
  <c r="B119" i="3"/>
  <c r="S116" i="2"/>
  <c r="P117" i="2"/>
  <c r="B177" i="1"/>
  <c r="B169" i="2" l="1"/>
  <c r="C169" i="2" s="1"/>
  <c r="E168" i="2"/>
  <c r="C119" i="3"/>
  <c r="Q117" i="2"/>
  <c r="C177" i="1"/>
  <c r="D177" i="1" s="1"/>
  <c r="E177" i="1" s="1"/>
  <c r="D119" i="3" l="1"/>
  <c r="H119" i="3"/>
  <c r="D169" i="2"/>
  <c r="F169" i="2"/>
  <c r="G169" i="2" s="1"/>
  <c r="F119" i="3"/>
  <c r="G119" i="3" s="1"/>
  <c r="T117" i="2"/>
  <c r="U117" i="2" s="1"/>
  <c r="R117" i="2"/>
  <c r="B178" i="1"/>
  <c r="B170" i="2" l="1"/>
  <c r="C170" i="2" s="1"/>
  <c r="E169" i="2"/>
  <c r="E119" i="3"/>
  <c r="B120" i="3"/>
  <c r="S117" i="2"/>
  <c r="P118" i="2"/>
  <c r="C178" i="1"/>
  <c r="D178" i="1" s="1"/>
  <c r="E178" i="1" s="1"/>
  <c r="D170" i="2" l="1"/>
  <c r="F170" i="2"/>
  <c r="G170" i="2" s="1"/>
  <c r="C120" i="3"/>
  <c r="Q118" i="2"/>
  <c r="B179" i="1"/>
  <c r="D120" i="3" l="1"/>
  <c r="H120" i="3"/>
  <c r="B171" i="2"/>
  <c r="C171" i="2" s="1"/>
  <c r="E170" i="2"/>
  <c r="F120" i="3"/>
  <c r="G120" i="3" s="1"/>
  <c r="T118" i="2"/>
  <c r="U118" i="2" s="1"/>
  <c r="R118" i="2"/>
  <c r="C179" i="1"/>
  <c r="D179" i="1" s="1"/>
  <c r="E179" i="1" s="1"/>
  <c r="D171" i="2" l="1"/>
  <c r="F171" i="2"/>
  <c r="G171" i="2" s="1"/>
  <c r="E120" i="3"/>
  <c r="B121" i="3"/>
  <c r="S118" i="2"/>
  <c r="P119" i="2"/>
  <c r="B180" i="1"/>
  <c r="B172" i="2" l="1"/>
  <c r="C172" i="2" s="1"/>
  <c r="E171" i="2"/>
  <c r="C121" i="3"/>
  <c r="Q119" i="2"/>
  <c r="C180" i="1"/>
  <c r="D180" i="1" s="1"/>
  <c r="E180" i="1" s="1"/>
  <c r="D121" i="3" l="1"/>
  <c r="H121" i="3"/>
  <c r="D172" i="2"/>
  <c r="F172" i="2"/>
  <c r="G172" i="2" s="1"/>
  <c r="F121" i="3"/>
  <c r="G121" i="3" s="1"/>
  <c r="R119" i="2"/>
  <c r="T119" i="2"/>
  <c r="U119" i="2" s="1"/>
  <c r="B181" i="1"/>
  <c r="B173" i="2" l="1"/>
  <c r="C173" i="2" s="1"/>
  <c r="E172" i="2"/>
  <c r="E121" i="3"/>
  <c r="B122" i="3"/>
  <c r="S119" i="2"/>
  <c r="P120" i="2"/>
  <c r="C181" i="1"/>
  <c r="D181" i="1" s="1"/>
  <c r="E181" i="1" s="1"/>
  <c r="D173" i="2" l="1"/>
  <c r="F173" i="2"/>
  <c r="G173" i="2" s="1"/>
  <c r="C122" i="3"/>
  <c r="Q120" i="2"/>
  <c r="B182" i="1"/>
  <c r="D122" i="3" l="1"/>
  <c r="H122" i="3"/>
  <c r="B174" i="2"/>
  <c r="C174" i="2" s="1"/>
  <c r="E173" i="2"/>
  <c r="F122" i="3"/>
  <c r="G122" i="3" s="1"/>
  <c r="T120" i="2"/>
  <c r="U120" i="2" s="1"/>
  <c r="R120" i="2"/>
  <c r="C182" i="1"/>
  <c r="D182" i="1" s="1"/>
  <c r="E182" i="1" s="1"/>
  <c r="D174" i="2" l="1"/>
  <c r="F174" i="2"/>
  <c r="G174" i="2" s="1"/>
  <c r="E122" i="3"/>
  <c r="B123" i="3"/>
  <c r="S120" i="2"/>
  <c r="P121" i="2"/>
  <c r="B183" i="1"/>
  <c r="B175" i="2" l="1"/>
  <c r="C175" i="2" s="1"/>
  <c r="E174" i="2"/>
  <c r="C123" i="3"/>
  <c r="Q121" i="2"/>
  <c r="C183" i="1"/>
  <c r="D183" i="1" s="1"/>
  <c r="E183" i="1" s="1"/>
  <c r="D123" i="3" l="1"/>
  <c r="H123" i="3"/>
  <c r="D175" i="2"/>
  <c r="F175" i="2"/>
  <c r="G175" i="2" s="1"/>
  <c r="F123" i="3"/>
  <c r="G123" i="3" s="1"/>
  <c r="T121" i="2"/>
  <c r="U121" i="2" s="1"/>
  <c r="R121" i="2"/>
  <c r="B184" i="1"/>
  <c r="B176" i="2" l="1"/>
  <c r="C176" i="2" s="1"/>
  <c r="E175" i="2"/>
  <c r="E123" i="3"/>
  <c r="B124" i="3"/>
  <c r="S121" i="2"/>
  <c r="P122" i="2"/>
  <c r="C184" i="1"/>
  <c r="D184" i="1" s="1"/>
  <c r="E184" i="1" s="1"/>
  <c r="D176" i="2" l="1"/>
  <c r="F176" i="2"/>
  <c r="G176" i="2" s="1"/>
  <c r="C124" i="3"/>
  <c r="Q122" i="2"/>
  <c r="B185" i="1"/>
  <c r="D124" i="3" l="1"/>
  <c r="H124" i="3"/>
  <c r="B177" i="2"/>
  <c r="C177" i="2" s="1"/>
  <c r="E176" i="2"/>
  <c r="F124" i="3"/>
  <c r="G124" i="3" s="1"/>
  <c r="R122" i="2"/>
  <c r="T122" i="2"/>
  <c r="U122" i="2" s="1"/>
  <c r="C185" i="1"/>
  <c r="D185" i="1" s="1"/>
  <c r="E185" i="1" s="1"/>
  <c r="D177" i="2" l="1"/>
  <c r="F177" i="2"/>
  <c r="G177" i="2" s="1"/>
  <c r="E124" i="3"/>
  <c r="B125" i="3"/>
  <c r="S122" i="2"/>
  <c r="P123" i="2"/>
  <c r="B186" i="1"/>
  <c r="B178" i="2" l="1"/>
  <c r="C178" i="2" s="1"/>
  <c r="E177" i="2"/>
  <c r="C125" i="3"/>
  <c r="Q123" i="2"/>
  <c r="C186" i="1"/>
  <c r="D186" i="1" s="1"/>
  <c r="E186" i="1" s="1"/>
  <c r="D125" i="3" l="1"/>
  <c r="H125" i="3"/>
  <c r="D178" i="2"/>
  <c r="F178" i="2"/>
  <c r="G178" i="2" s="1"/>
  <c r="F125" i="3"/>
  <c r="G125" i="3" s="1"/>
  <c r="T123" i="2"/>
  <c r="U123" i="2" s="1"/>
  <c r="R123" i="2"/>
  <c r="B187" i="1"/>
  <c r="B179" i="2" l="1"/>
  <c r="C179" i="2" s="1"/>
  <c r="E178" i="2"/>
  <c r="E125" i="3"/>
  <c r="B126" i="3"/>
  <c r="S123" i="2"/>
  <c r="P124" i="2"/>
  <c r="C187" i="1"/>
  <c r="D187" i="1" s="1"/>
  <c r="E187" i="1" s="1"/>
  <c r="D179" i="2" l="1"/>
  <c r="F179" i="2"/>
  <c r="G179" i="2" s="1"/>
  <c r="C126" i="3"/>
  <c r="Q124" i="2"/>
  <c r="B188" i="1"/>
  <c r="D126" i="3" l="1"/>
  <c r="H126" i="3"/>
  <c r="B180" i="2"/>
  <c r="C180" i="2" s="1"/>
  <c r="E179" i="2"/>
  <c r="F126" i="3"/>
  <c r="G126" i="3" s="1"/>
  <c r="R124" i="2"/>
  <c r="T124" i="2"/>
  <c r="U124" i="2" s="1"/>
  <c r="C188" i="1"/>
  <c r="D188" i="1" s="1"/>
  <c r="E188" i="1" s="1"/>
  <c r="D180" i="2" l="1"/>
  <c r="F180" i="2"/>
  <c r="G180" i="2" s="1"/>
  <c r="E126" i="3"/>
  <c r="B127" i="3"/>
  <c r="S124" i="2"/>
  <c r="P125" i="2"/>
  <c r="B189" i="1"/>
  <c r="B181" i="2" l="1"/>
  <c r="C181" i="2" s="1"/>
  <c r="E180" i="2"/>
  <c r="C127" i="3"/>
  <c r="Q125" i="2"/>
  <c r="C189" i="1"/>
  <c r="D189" i="1" s="1"/>
  <c r="E189" i="1" s="1"/>
  <c r="D127" i="3" l="1"/>
  <c r="H127" i="3"/>
  <c r="D181" i="2"/>
  <c r="F181" i="2"/>
  <c r="G181" i="2" s="1"/>
  <c r="F127" i="3"/>
  <c r="G127" i="3" s="1"/>
  <c r="T125" i="2"/>
  <c r="U125" i="2" s="1"/>
  <c r="R125" i="2"/>
  <c r="B190" i="1"/>
  <c r="B182" i="2" l="1"/>
  <c r="C182" i="2" s="1"/>
  <c r="E181" i="2"/>
  <c r="E127" i="3"/>
  <c r="B128" i="3"/>
  <c r="S125" i="2"/>
  <c r="P126" i="2"/>
  <c r="C190" i="1"/>
  <c r="D190" i="1" s="1"/>
  <c r="E190" i="1" s="1"/>
  <c r="D182" i="2" l="1"/>
  <c r="F182" i="2"/>
  <c r="G182" i="2" s="1"/>
  <c r="C128" i="3"/>
  <c r="Q126" i="2"/>
  <c r="B191" i="1"/>
  <c r="D128" i="3" l="1"/>
  <c r="H128" i="3"/>
  <c r="B183" i="2"/>
  <c r="C183" i="2" s="1"/>
  <c r="E182" i="2"/>
  <c r="F128" i="3"/>
  <c r="G128" i="3" s="1"/>
  <c r="T126" i="2"/>
  <c r="U126" i="2" s="1"/>
  <c r="R126" i="2"/>
  <c r="C191" i="1"/>
  <c r="D191" i="1" s="1"/>
  <c r="E191" i="1" s="1"/>
  <c r="D183" i="2" l="1"/>
  <c r="F183" i="2"/>
  <c r="G183" i="2" s="1"/>
  <c r="E128" i="3"/>
  <c r="B129" i="3"/>
  <c r="S126" i="2"/>
  <c r="P127" i="2"/>
  <c r="B192" i="1"/>
  <c r="B184" i="2" l="1"/>
  <c r="C184" i="2" s="1"/>
  <c r="E183" i="2"/>
  <c r="C129" i="3"/>
  <c r="Q127" i="2"/>
  <c r="C192" i="1"/>
  <c r="D192" i="1" s="1"/>
  <c r="E192" i="1" s="1"/>
  <c r="D129" i="3" l="1"/>
  <c r="H129" i="3"/>
  <c r="D184" i="2"/>
  <c r="F184" i="2"/>
  <c r="G184" i="2" s="1"/>
  <c r="F129" i="3"/>
  <c r="G129" i="3" s="1"/>
  <c r="R127" i="2"/>
  <c r="T127" i="2"/>
  <c r="U127" i="2" s="1"/>
  <c r="B193" i="1"/>
  <c r="B185" i="2" l="1"/>
  <c r="C185" i="2" s="1"/>
  <c r="E184" i="2"/>
  <c r="E129" i="3"/>
  <c r="B130" i="3"/>
  <c r="S127" i="2"/>
  <c r="P128" i="2"/>
  <c r="C193" i="1"/>
  <c r="D193" i="1" s="1"/>
  <c r="E193" i="1" s="1"/>
  <c r="D185" i="2" l="1"/>
  <c r="F185" i="2"/>
  <c r="G185" i="2" s="1"/>
  <c r="C130" i="3"/>
  <c r="Q128" i="2"/>
  <c r="B194" i="1"/>
  <c r="D130" i="3" l="1"/>
  <c r="H130" i="3"/>
  <c r="B186" i="2"/>
  <c r="C186" i="2" s="1"/>
  <c r="E185" i="2"/>
  <c r="F130" i="3"/>
  <c r="G130" i="3" s="1"/>
  <c r="R128" i="2"/>
  <c r="T128" i="2"/>
  <c r="U128" i="2" s="1"/>
  <c r="C194" i="1"/>
  <c r="D194" i="1" s="1"/>
  <c r="E194" i="1" s="1"/>
  <c r="D186" i="2" l="1"/>
  <c r="F186" i="2"/>
  <c r="G186" i="2" s="1"/>
  <c r="E130" i="3"/>
  <c r="B131" i="3"/>
  <c r="S128" i="2"/>
  <c r="P129" i="2"/>
  <c r="B195" i="1"/>
  <c r="B187" i="2" l="1"/>
  <c r="C187" i="2" s="1"/>
  <c r="E186" i="2"/>
  <c r="C131" i="3"/>
  <c r="Q129" i="2"/>
  <c r="C195" i="1"/>
  <c r="D195" i="1" s="1"/>
  <c r="E195" i="1" s="1"/>
  <c r="D131" i="3" l="1"/>
  <c r="H131" i="3"/>
  <c r="D187" i="2"/>
  <c r="F187" i="2"/>
  <c r="G187" i="2" s="1"/>
  <c r="F131" i="3"/>
  <c r="G131" i="3" s="1"/>
  <c r="T129" i="2"/>
  <c r="U129" i="2" s="1"/>
  <c r="R129" i="2"/>
  <c r="B196" i="1"/>
  <c r="B188" i="2" l="1"/>
  <c r="C188" i="2" s="1"/>
  <c r="E187" i="2"/>
  <c r="E131" i="3"/>
  <c r="B132" i="3"/>
  <c r="S129" i="2"/>
  <c r="P130" i="2"/>
  <c r="C196" i="1"/>
  <c r="D196" i="1" s="1"/>
  <c r="E196" i="1" s="1"/>
  <c r="D188" i="2" l="1"/>
  <c r="F188" i="2"/>
  <c r="G188" i="2" s="1"/>
  <c r="C132" i="3"/>
  <c r="Q130" i="2"/>
  <c r="B197" i="1"/>
  <c r="D132" i="3" l="1"/>
  <c r="H132" i="3"/>
  <c r="B189" i="2"/>
  <c r="C189" i="2" s="1"/>
  <c r="E188" i="2"/>
  <c r="F132" i="3"/>
  <c r="G132" i="3" s="1"/>
  <c r="R130" i="2"/>
  <c r="T130" i="2"/>
  <c r="U130" i="2" s="1"/>
  <c r="C197" i="1"/>
  <c r="D197" i="1" s="1"/>
  <c r="E197" i="1" s="1"/>
  <c r="D189" i="2" l="1"/>
  <c r="F189" i="2"/>
  <c r="G189" i="2" s="1"/>
  <c r="E132" i="3"/>
  <c r="B133" i="3"/>
  <c r="S130" i="2"/>
  <c r="P131" i="2"/>
  <c r="B198" i="1"/>
  <c r="B190" i="2" l="1"/>
  <c r="C190" i="2" s="1"/>
  <c r="E189" i="2"/>
  <c r="C133" i="3"/>
  <c r="Q131" i="2"/>
  <c r="C198" i="1"/>
  <c r="D198" i="1" s="1"/>
  <c r="E198" i="1" s="1"/>
  <c r="D133" i="3" l="1"/>
  <c r="H133" i="3"/>
  <c r="D190" i="2"/>
  <c r="F190" i="2"/>
  <c r="G190" i="2" s="1"/>
  <c r="F133" i="3"/>
  <c r="G133" i="3" s="1"/>
  <c r="T131" i="2"/>
  <c r="U131" i="2" s="1"/>
  <c r="R131" i="2"/>
  <c r="B199" i="1"/>
  <c r="B191" i="2" l="1"/>
  <c r="C191" i="2" s="1"/>
  <c r="E190" i="2"/>
  <c r="E133" i="3"/>
  <c r="B134" i="3"/>
  <c r="S131" i="2"/>
  <c r="P132" i="2"/>
  <c r="C199" i="1"/>
  <c r="D199" i="1" s="1"/>
  <c r="E199" i="1" s="1"/>
  <c r="D191" i="2" l="1"/>
  <c r="F191" i="2"/>
  <c r="G191" i="2" s="1"/>
  <c r="C134" i="3"/>
  <c r="Q132" i="2"/>
  <c r="B200" i="1"/>
  <c r="D134" i="3" l="1"/>
  <c r="H134" i="3"/>
  <c r="B192" i="2"/>
  <c r="C192" i="2" s="1"/>
  <c r="E191" i="2"/>
  <c r="F134" i="3"/>
  <c r="G134" i="3" s="1"/>
  <c r="R132" i="2"/>
  <c r="T132" i="2"/>
  <c r="U132" i="2" s="1"/>
  <c r="C200" i="1"/>
  <c r="D200" i="1" s="1"/>
  <c r="E200" i="1" s="1"/>
  <c r="D192" i="2" l="1"/>
  <c r="F192" i="2"/>
  <c r="G192" i="2" s="1"/>
  <c r="E134" i="3"/>
  <c r="B135" i="3"/>
  <c r="S132" i="2"/>
  <c r="P133" i="2"/>
  <c r="B201" i="1"/>
  <c r="B193" i="2" l="1"/>
  <c r="C193" i="2" s="1"/>
  <c r="E192" i="2"/>
  <c r="C135" i="3"/>
  <c r="Q133" i="2"/>
  <c r="C201" i="1"/>
  <c r="D201" i="1" s="1"/>
  <c r="E201" i="1" s="1"/>
  <c r="D135" i="3" l="1"/>
  <c r="H135" i="3"/>
  <c r="D193" i="2"/>
  <c r="F193" i="2"/>
  <c r="G193" i="2" s="1"/>
  <c r="F135" i="3"/>
  <c r="G135" i="3" s="1"/>
  <c r="T133" i="2"/>
  <c r="U133" i="2" s="1"/>
  <c r="R133" i="2"/>
  <c r="B202" i="1"/>
  <c r="B194" i="2" l="1"/>
  <c r="C194" i="2" s="1"/>
  <c r="E193" i="2"/>
  <c r="E135" i="3"/>
  <c r="B136" i="3"/>
  <c r="S133" i="2"/>
  <c r="P134" i="2"/>
  <c r="C202" i="1"/>
  <c r="D202" i="1" s="1"/>
  <c r="E202" i="1" s="1"/>
  <c r="D194" i="2" l="1"/>
  <c r="F194" i="2"/>
  <c r="G194" i="2" s="1"/>
  <c r="C136" i="3"/>
  <c r="Q134" i="2"/>
  <c r="B203" i="1"/>
  <c r="D136" i="3" l="1"/>
  <c r="H136" i="3"/>
  <c r="B195" i="2"/>
  <c r="C195" i="2" s="1"/>
  <c r="E194" i="2"/>
  <c r="F136" i="3"/>
  <c r="G136" i="3" s="1"/>
  <c r="T134" i="2"/>
  <c r="U134" i="2" s="1"/>
  <c r="R134" i="2"/>
  <c r="C203" i="1"/>
  <c r="D203" i="1" s="1"/>
  <c r="E203" i="1" s="1"/>
  <c r="D195" i="2" l="1"/>
  <c r="F195" i="2"/>
  <c r="G195" i="2" s="1"/>
  <c r="E136" i="3"/>
  <c r="B137" i="3"/>
  <c r="S134" i="2"/>
  <c r="P135" i="2"/>
  <c r="B204" i="1"/>
  <c r="B196" i="2" l="1"/>
  <c r="C196" i="2" s="1"/>
  <c r="E195" i="2"/>
  <c r="C137" i="3"/>
  <c r="Q135" i="2"/>
  <c r="C204" i="1"/>
  <c r="D204" i="1" s="1"/>
  <c r="E204" i="1" s="1"/>
  <c r="D137" i="3" l="1"/>
  <c r="H137" i="3"/>
  <c r="D196" i="2"/>
  <c r="F196" i="2"/>
  <c r="G196" i="2" s="1"/>
  <c r="F137" i="3"/>
  <c r="G137" i="3" s="1"/>
  <c r="T135" i="2"/>
  <c r="U135" i="2" s="1"/>
  <c r="R135" i="2"/>
  <c r="B205" i="1"/>
  <c r="B197" i="2" l="1"/>
  <c r="C197" i="2" s="1"/>
  <c r="E196" i="2"/>
  <c r="E137" i="3"/>
  <c r="B138" i="3"/>
  <c r="S135" i="2"/>
  <c r="P136" i="2"/>
  <c r="C205" i="1"/>
  <c r="D205" i="1" s="1"/>
  <c r="E205" i="1" s="1"/>
  <c r="D197" i="2" l="1"/>
  <c r="F197" i="2"/>
  <c r="G197" i="2" s="1"/>
  <c r="C138" i="3"/>
  <c r="Q136" i="2"/>
  <c r="B206" i="1"/>
  <c r="D138" i="3" l="1"/>
  <c r="H138" i="3"/>
  <c r="B198" i="2"/>
  <c r="C198" i="2" s="1"/>
  <c r="E197" i="2"/>
  <c r="F138" i="3"/>
  <c r="G138" i="3" s="1"/>
  <c r="T136" i="2"/>
  <c r="U136" i="2" s="1"/>
  <c r="R136" i="2"/>
  <c r="C206" i="1"/>
  <c r="D206" i="1" s="1"/>
  <c r="E206" i="1" s="1"/>
  <c r="D198" i="2" l="1"/>
  <c r="F198" i="2"/>
  <c r="G198" i="2" s="1"/>
  <c r="E138" i="3"/>
  <c r="B139" i="3"/>
  <c r="S136" i="2"/>
  <c r="P137" i="2"/>
  <c r="B207" i="1"/>
  <c r="B199" i="2" l="1"/>
  <c r="C199" i="2" s="1"/>
  <c r="E198" i="2"/>
  <c r="C139" i="3"/>
  <c r="Q137" i="2"/>
  <c r="C207" i="1"/>
  <c r="D207" i="1" s="1"/>
  <c r="E207" i="1" s="1"/>
  <c r="D139" i="3" l="1"/>
  <c r="H139" i="3"/>
  <c r="D199" i="2"/>
  <c r="F199" i="2"/>
  <c r="G199" i="2" s="1"/>
  <c r="F139" i="3"/>
  <c r="G139" i="3" s="1"/>
  <c r="T137" i="2"/>
  <c r="U137" i="2" s="1"/>
  <c r="R137" i="2"/>
  <c r="B208" i="1"/>
  <c r="B200" i="2" l="1"/>
  <c r="C200" i="2" s="1"/>
  <c r="E199" i="2"/>
  <c r="E139" i="3"/>
  <c r="B140" i="3"/>
  <c r="S137" i="2"/>
  <c r="P138" i="2"/>
  <c r="C208" i="1"/>
  <c r="D208" i="1" s="1"/>
  <c r="E208" i="1" s="1"/>
  <c r="D200" i="2" l="1"/>
  <c r="F200" i="2"/>
  <c r="G200" i="2" s="1"/>
  <c r="C140" i="3"/>
  <c r="Q138" i="2"/>
  <c r="B209" i="1"/>
  <c r="D140" i="3" l="1"/>
  <c r="H140" i="3"/>
  <c r="B201" i="2"/>
  <c r="C201" i="2" s="1"/>
  <c r="E200" i="2"/>
  <c r="F140" i="3"/>
  <c r="G140" i="3" s="1"/>
  <c r="T138" i="2"/>
  <c r="U138" i="2" s="1"/>
  <c r="R138" i="2"/>
  <c r="C209" i="1"/>
  <c r="D209" i="1" s="1"/>
  <c r="E209" i="1" s="1"/>
  <c r="D201" i="2" l="1"/>
  <c r="F201" i="2"/>
  <c r="G201" i="2" s="1"/>
  <c r="E140" i="3"/>
  <c r="B141" i="3"/>
  <c r="S138" i="2"/>
  <c r="P139" i="2"/>
  <c r="B210" i="1"/>
  <c r="B202" i="2" l="1"/>
  <c r="C202" i="2" s="1"/>
  <c r="E201" i="2"/>
  <c r="C141" i="3"/>
  <c r="Q139" i="2"/>
  <c r="C210" i="1"/>
  <c r="D210" i="1" s="1"/>
  <c r="E210" i="1" s="1"/>
  <c r="D141" i="3" l="1"/>
  <c r="H141" i="3"/>
  <c r="D202" i="2"/>
  <c r="F202" i="2"/>
  <c r="G202" i="2" s="1"/>
  <c r="F141" i="3"/>
  <c r="G141" i="3" s="1"/>
  <c r="T139" i="2"/>
  <c r="U139" i="2" s="1"/>
  <c r="R139" i="2"/>
  <c r="B211" i="1"/>
  <c r="B203" i="2" l="1"/>
  <c r="C203" i="2" s="1"/>
  <c r="E202" i="2"/>
  <c r="E141" i="3"/>
  <c r="B142" i="3"/>
  <c r="S139" i="2"/>
  <c r="P140" i="2"/>
  <c r="C211" i="1"/>
  <c r="D211" i="1" s="1"/>
  <c r="E211" i="1" s="1"/>
  <c r="D203" i="2" l="1"/>
  <c r="F203" i="2"/>
  <c r="G203" i="2" s="1"/>
  <c r="C142" i="3"/>
  <c r="Q140" i="2"/>
  <c r="B212" i="1"/>
  <c r="D142" i="3" l="1"/>
  <c r="H142" i="3"/>
  <c r="B204" i="2"/>
  <c r="C204" i="2" s="1"/>
  <c r="E203" i="2"/>
  <c r="F142" i="3"/>
  <c r="G142" i="3" s="1"/>
  <c r="R140" i="2"/>
  <c r="T140" i="2"/>
  <c r="U140" i="2" s="1"/>
  <c r="C212" i="1"/>
  <c r="D212" i="1" s="1"/>
  <c r="E212" i="1" s="1"/>
  <c r="D204" i="2" l="1"/>
  <c r="F204" i="2"/>
  <c r="G204" i="2" s="1"/>
  <c r="E142" i="3"/>
  <c r="B143" i="3"/>
  <c r="S140" i="2"/>
  <c r="P141" i="2"/>
  <c r="B213" i="1"/>
  <c r="B205" i="2" l="1"/>
  <c r="C205" i="2" s="1"/>
  <c r="E204" i="2"/>
  <c r="C143" i="3"/>
  <c r="Q141" i="2"/>
  <c r="C213" i="1"/>
  <c r="D213" i="1" s="1"/>
  <c r="E213" i="1" s="1"/>
  <c r="D143" i="3" l="1"/>
  <c r="H143" i="3"/>
  <c r="D205" i="2"/>
  <c r="F205" i="2"/>
  <c r="G205" i="2" s="1"/>
  <c r="F143" i="3"/>
  <c r="G143" i="3" s="1"/>
  <c r="T141" i="2"/>
  <c r="U141" i="2" s="1"/>
  <c r="R141" i="2"/>
  <c r="B214" i="1"/>
  <c r="B206" i="2" l="1"/>
  <c r="C206" i="2" s="1"/>
  <c r="E205" i="2"/>
  <c r="E143" i="3"/>
  <c r="B144" i="3"/>
  <c r="S141" i="2"/>
  <c r="P142" i="2"/>
  <c r="C214" i="1"/>
  <c r="D214" i="1" s="1"/>
  <c r="E214" i="1" s="1"/>
  <c r="D206" i="2" l="1"/>
  <c r="F206" i="2"/>
  <c r="G206" i="2" s="1"/>
  <c r="C144" i="3"/>
  <c r="Q142" i="2"/>
  <c r="B215" i="1"/>
  <c r="D144" i="3" l="1"/>
  <c r="H144" i="3"/>
  <c r="B207" i="2"/>
  <c r="C207" i="2" s="1"/>
  <c r="E206" i="2"/>
  <c r="F144" i="3"/>
  <c r="G144" i="3" s="1"/>
  <c r="T142" i="2"/>
  <c r="U142" i="2" s="1"/>
  <c r="R142" i="2"/>
  <c r="C215" i="1"/>
  <c r="D215" i="1" s="1"/>
  <c r="E215" i="1" s="1"/>
  <c r="D207" i="2" l="1"/>
  <c r="F207" i="2"/>
  <c r="G207" i="2" s="1"/>
  <c r="E144" i="3"/>
  <c r="B145" i="3"/>
  <c r="S142" i="2"/>
  <c r="P143" i="2"/>
  <c r="B216" i="1"/>
  <c r="B208" i="2" l="1"/>
  <c r="C208" i="2" s="1"/>
  <c r="E207" i="2"/>
  <c r="C145" i="3"/>
  <c r="Q143" i="2"/>
  <c r="C216" i="1"/>
  <c r="D216" i="1" s="1"/>
  <c r="E216" i="1" s="1"/>
  <c r="D145" i="3" l="1"/>
  <c r="H145" i="3"/>
  <c r="D208" i="2"/>
  <c r="F208" i="2"/>
  <c r="G208" i="2" s="1"/>
  <c r="F145" i="3"/>
  <c r="G145" i="3" s="1"/>
  <c r="R143" i="2"/>
  <c r="T143" i="2"/>
  <c r="U143" i="2" s="1"/>
  <c r="B217" i="1"/>
  <c r="B209" i="2" l="1"/>
  <c r="C209" i="2" s="1"/>
  <c r="E208" i="2"/>
  <c r="E145" i="3"/>
  <c r="B146" i="3"/>
  <c r="S143" i="2"/>
  <c r="P144" i="2"/>
  <c r="C217" i="1"/>
  <c r="D217" i="1" s="1"/>
  <c r="E217" i="1" s="1"/>
  <c r="D209" i="2" l="1"/>
  <c r="F209" i="2"/>
  <c r="G209" i="2" s="1"/>
  <c r="C146" i="3"/>
  <c r="Q144" i="2"/>
  <c r="B218" i="1"/>
  <c r="D146" i="3" l="1"/>
  <c r="H146" i="3"/>
  <c r="B210" i="2"/>
  <c r="C210" i="2" s="1"/>
  <c r="E209" i="2"/>
  <c r="F146" i="3"/>
  <c r="G146" i="3" s="1"/>
  <c r="T144" i="2"/>
  <c r="U144" i="2" s="1"/>
  <c r="R144" i="2"/>
  <c r="C218" i="1"/>
  <c r="D218" i="1" s="1"/>
  <c r="E218" i="1" s="1"/>
  <c r="D210" i="2" l="1"/>
  <c r="F210" i="2"/>
  <c r="G210" i="2" s="1"/>
  <c r="E146" i="3"/>
  <c r="B147" i="3"/>
  <c r="S144" i="2"/>
  <c r="P145" i="2"/>
  <c r="B219" i="1"/>
  <c r="B211" i="2" l="1"/>
  <c r="C211" i="2" s="1"/>
  <c r="E210" i="2"/>
  <c r="C147" i="3"/>
  <c r="Q145" i="2"/>
  <c r="C219" i="1"/>
  <c r="D219" i="1" s="1"/>
  <c r="E219" i="1" s="1"/>
  <c r="D147" i="3" l="1"/>
  <c r="H147" i="3"/>
  <c r="D211" i="2"/>
  <c r="F211" i="2"/>
  <c r="G211" i="2" s="1"/>
  <c r="F147" i="3"/>
  <c r="G147" i="3" s="1"/>
  <c r="T145" i="2"/>
  <c r="U145" i="2" s="1"/>
  <c r="R145" i="2"/>
  <c r="B220" i="1"/>
  <c r="B212" i="2" l="1"/>
  <c r="C212" i="2" s="1"/>
  <c r="E211" i="2"/>
  <c r="E147" i="3"/>
  <c r="B148" i="3"/>
  <c r="S145" i="2"/>
  <c r="P146" i="2"/>
  <c r="C220" i="1"/>
  <c r="D220" i="1" s="1"/>
  <c r="E220" i="1" s="1"/>
  <c r="D212" i="2" l="1"/>
  <c r="F212" i="2"/>
  <c r="G212" i="2" s="1"/>
  <c r="C148" i="3"/>
  <c r="Q146" i="2"/>
  <c r="B221" i="1"/>
  <c r="D148" i="3" l="1"/>
  <c r="H148" i="3"/>
  <c r="B213" i="2"/>
  <c r="C213" i="2" s="1"/>
  <c r="E212" i="2"/>
  <c r="F148" i="3"/>
  <c r="G148" i="3" s="1"/>
  <c r="T146" i="2"/>
  <c r="U146" i="2" s="1"/>
  <c r="R146" i="2"/>
  <c r="C221" i="1"/>
  <c r="D221" i="1" s="1"/>
  <c r="E221" i="1" s="1"/>
  <c r="D213" i="2" l="1"/>
  <c r="F213" i="2"/>
  <c r="G213" i="2" s="1"/>
  <c r="E148" i="3"/>
  <c r="B149" i="3"/>
  <c r="S146" i="2"/>
  <c r="P147" i="2"/>
  <c r="B222" i="1"/>
  <c r="B214" i="2" l="1"/>
  <c r="C214" i="2" s="1"/>
  <c r="E213" i="2"/>
  <c r="C149" i="3"/>
  <c r="Q147" i="2"/>
  <c r="C222" i="1"/>
  <c r="D222" i="1" s="1"/>
  <c r="E222" i="1" s="1"/>
  <c r="D149" i="3" l="1"/>
  <c r="H149" i="3"/>
  <c r="D214" i="2"/>
  <c r="F214" i="2"/>
  <c r="G214" i="2" s="1"/>
  <c r="F149" i="3"/>
  <c r="G149" i="3" s="1"/>
  <c r="R147" i="2"/>
  <c r="T147" i="2"/>
  <c r="U147" i="2" s="1"/>
  <c r="B223" i="1"/>
  <c r="B215" i="2" l="1"/>
  <c r="C215" i="2" s="1"/>
  <c r="E214" i="2"/>
  <c r="E149" i="3"/>
  <c r="B150" i="3"/>
  <c r="S147" i="2"/>
  <c r="P148" i="2"/>
  <c r="C223" i="1"/>
  <c r="D223" i="1" s="1"/>
  <c r="E223" i="1" s="1"/>
  <c r="D215" i="2" l="1"/>
  <c r="F215" i="2"/>
  <c r="G215" i="2" s="1"/>
  <c r="C150" i="3"/>
  <c r="Q148" i="2"/>
  <c r="B224" i="1"/>
  <c r="D150" i="3" l="1"/>
  <c r="H150" i="3"/>
  <c r="B216" i="2"/>
  <c r="C216" i="2" s="1"/>
  <c r="E215" i="2"/>
  <c r="F150" i="3"/>
  <c r="G150" i="3" s="1"/>
  <c r="R148" i="2"/>
  <c r="T148" i="2"/>
  <c r="U148" i="2" s="1"/>
  <c r="C224" i="1"/>
  <c r="D224" i="1" s="1"/>
  <c r="E224" i="1" s="1"/>
  <c r="D216" i="2" l="1"/>
  <c r="F216" i="2"/>
  <c r="G216" i="2" s="1"/>
  <c r="E150" i="3"/>
  <c r="B151" i="3"/>
  <c r="S148" i="2"/>
  <c r="P149" i="2"/>
  <c r="B225" i="1"/>
  <c r="B217" i="2" l="1"/>
  <c r="E216" i="2"/>
  <c r="C151" i="3"/>
  <c r="Q149" i="2"/>
  <c r="C225" i="1"/>
  <c r="D225" i="1" s="1"/>
  <c r="E225" i="1" s="1"/>
  <c r="D151" i="3" l="1"/>
  <c r="H151" i="3"/>
  <c r="C217" i="2"/>
  <c r="F151" i="3"/>
  <c r="G151" i="3" s="1"/>
  <c r="T149" i="2"/>
  <c r="U149" i="2" s="1"/>
  <c r="R149" i="2"/>
  <c r="B226" i="1"/>
  <c r="D217" i="2" l="1"/>
  <c r="F217" i="2"/>
  <c r="G217" i="2" s="1"/>
  <c r="E151" i="3"/>
  <c r="B152" i="3"/>
  <c r="S149" i="2"/>
  <c r="P150" i="2"/>
  <c r="C226" i="1"/>
  <c r="D226" i="1" s="1"/>
  <c r="E226" i="1" s="1"/>
  <c r="E217" i="2" l="1"/>
  <c r="B218" i="2"/>
  <c r="C218" i="2" s="1"/>
  <c r="C152" i="3"/>
  <c r="Q150" i="2"/>
  <c r="B227" i="1"/>
  <c r="D218" i="2" l="1"/>
  <c r="F218" i="2"/>
  <c r="G218" i="2" s="1"/>
  <c r="D152" i="3"/>
  <c r="H152" i="3"/>
  <c r="F152" i="3"/>
  <c r="G152" i="3" s="1"/>
  <c r="T150" i="2"/>
  <c r="U150" i="2" s="1"/>
  <c r="R150" i="2"/>
  <c r="C227" i="1"/>
  <c r="D227" i="1" s="1"/>
  <c r="E227" i="1" s="1"/>
  <c r="B219" i="2" l="1"/>
  <c r="C219" i="2" s="1"/>
  <c r="E218" i="2"/>
  <c r="E152" i="3"/>
  <c r="B153" i="3"/>
  <c r="S150" i="2"/>
  <c r="P151" i="2"/>
  <c r="B228" i="1"/>
  <c r="D219" i="2" l="1"/>
  <c r="F219" i="2"/>
  <c r="G219" i="2" s="1"/>
  <c r="C153" i="3"/>
  <c r="Q151" i="2"/>
  <c r="C228" i="1"/>
  <c r="D228" i="1" s="1"/>
  <c r="E228" i="1" s="1"/>
  <c r="D153" i="3" l="1"/>
  <c r="H153" i="3"/>
  <c r="B220" i="2"/>
  <c r="C220" i="2" s="1"/>
  <c r="E219" i="2"/>
  <c r="F153" i="3"/>
  <c r="G153" i="3" s="1"/>
  <c r="T151" i="2"/>
  <c r="U151" i="2" s="1"/>
  <c r="R151" i="2"/>
  <c r="B229" i="1"/>
  <c r="D220" i="2" l="1"/>
  <c r="F220" i="2"/>
  <c r="G220" i="2" s="1"/>
  <c r="E153" i="3"/>
  <c r="B154" i="3"/>
  <c r="S151" i="2"/>
  <c r="P152" i="2"/>
  <c r="C229" i="1"/>
  <c r="D229" i="1" s="1"/>
  <c r="E229" i="1" s="1"/>
  <c r="B221" i="2" l="1"/>
  <c r="C221" i="2" s="1"/>
  <c r="E220" i="2"/>
  <c r="C154" i="3"/>
  <c r="Q152" i="2"/>
  <c r="B230" i="1"/>
  <c r="D154" i="3" l="1"/>
  <c r="H154" i="3"/>
  <c r="D221" i="2"/>
  <c r="F221" i="2"/>
  <c r="G221" i="2" s="1"/>
  <c r="F154" i="3"/>
  <c r="G154" i="3" s="1"/>
  <c r="T152" i="2"/>
  <c r="U152" i="2" s="1"/>
  <c r="R152" i="2"/>
  <c r="C230" i="1"/>
  <c r="D230" i="1" s="1"/>
  <c r="E230" i="1" s="1"/>
  <c r="B222" i="2" l="1"/>
  <c r="C222" i="2" s="1"/>
  <c r="E221" i="2"/>
  <c r="E154" i="3"/>
  <c r="B155" i="3"/>
  <c r="S152" i="2"/>
  <c r="P153" i="2"/>
  <c r="B231" i="1"/>
  <c r="D222" i="2" l="1"/>
  <c r="F222" i="2"/>
  <c r="G222" i="2" s="1"/>
  <c r="C155" i="3"/>
  <c r="Q153" i="2"/>
  <c r="C231" i="1"/>
  <c r="D231" i="1" s="1"/>
  <c r="E231" i="1" s="1"/>
  <c r="D155" i="3" l="1"/>
  <c r="H155" i="3"/>
  <c r="B223" i="2"/>
  <c r="C223" i="2" s="1"/>
  <c r="E222" i="2"/>
  <c r="F155" i="3"/>
  <c r="G155" i="3" s="1"/>
  <c r="T153" i="2"/>
  <c r="U153" i="2" s="1"/>
  <c r="R153" i="2"/>
  <c r="B232" i="1"/>
  <c r="D223" i="2" l="1"/>
  <c r="F223" i="2"/>
  <c r="G223" i="2" s="1"/>
  <c r="E155" i="3"/>
  <c r="B156" i="3"/>
  <c r="S153" i="2"/>
  <c r="P154" i="2"/>
  <c r="C232" i="1"/>
  <c r="D232" i="1" s="1"/>
  <c r="E232" i="1" s="1"/>
  <c r="B224" i="2" l="1"/>
  <c r="C224" i="2" s="1"/>
  <c r="E223" i="2"/>
  <c r="C156" i="3"/>
  <c r="Q154" i="2"/>
  <c r="B233" i="1"/>
  <c r="D156" i="3" l="1"/>
  <c r="H156" i="3"/>
  <c r="D224" i="2"/>
  <c r="F224" i="2"/>
  <c r="G224" i="2" s="1"/>
  <c r="F156" i="3"/>
  <c r="G156" i="3" s="1"/>
  <c r="T154" i="2"/>
  <c r="U154" i="2" s="1"/>
  <c r="R154" i="2"/>
  <c r="C233" i="1"/>
  <c r="D233" i="1" s="1"/>
  <c r="E233" i="1" s="1"/>
  <c r="B225" i="2" l="1"/>
  <c r="C225" i="2" s="1"/>
  <c r="E224" i="2"/>
  <c r="E156" i="3"/>
  <c r="B157" i="3"/>
  <c r="S154" i="2"/>
  <c r="P155" i="2"/>
  <c r="B234" i="1"/>
  <c r="D225" i="2" l="1"/>
  <c r="F225" i="2"/>
  <c r="G225" i="2" s="1"/>
  <c r="C157" i="3"/>
  <c r="Q155" i="2"/>
  <c r="C234" i="1"/>
  <c r="D234" i="1" s="1"/>
  <c r="E234" i="1" s="1"/>
  <c r="D157" i="3" l="1"/>
  <c r="H157" i="3"/>
  <c r="B226" i="2"/>
  <c r="C226" i="2" s="1"/>
  <c r="E225" i="2"/>
  <c r="F157" i="3"/>
  <c r="G157" i="3" s="1"/>
  <c r="T155" i="2"/>
  <c r="U155" i="2" s="1"/>
  <c r="R155" i="2"/>
  <c r="B235" i="1"/>
  <c r="D226" i="2" l="1"/>
  <c r="F226" i="2"/>
  <c r="G226" i="2" s="1"/>
  <c r="E157" i="3"/>
  <c r="B158" i="3"/>
  <c r="S155" i="2"/>
  <c r="P156" i="2"/>
  <c r="C235" i="1"/>
  <c r="D235" i="1" s="1"/>
  <c r="E235" i="1" s="1"/>
  <c r="B227" i="2" l="1"/>
  <c r="C227" i="2" s="1"/>
  <c r="E226" i="2"/>
  <c r="C158" i="3"/>
  <c r="Q156" i="2"/>
  <c r="B236" i="1"/>
  <c r="D158" i="3" l="1"/>
  <c r="H158" i="3"/>
  <c r="D227" i="2"/>
  <c r="F227" i="2"/>
  <c r="G227" i="2" s="1"/>
  <c r="F158" i="3"/>
  <c r="G158" i="3" s="1"/>
  <c r="R156" i="2"/>
  <c r="T156" i="2"/>
  <c r="U156" i="2" s="1"/>
  <c r="C236" i="1"/>
  <c r="D236" i="1" s="1"/>
  <c r="E236" i="1" s="1"/>
  <c r="B228" i="2" l="1"/>
  <c r="C228" i="2" s="1"/>
  <c r="E227" i="2"/>
  <c r="E158" i="3"/>
  <c r="B159" i="3"/>
  <c r="S156" i="2"/>
  <c r="P157" i="2"/>
  <c r="B237" i="1"/>
  <c r="D228" i="2" l="1"/>
  <c r="F228" i="2"/>
  <c r="G228" i="2" s="1"/>
  <c r="C159" i="3"/>
  <c r="Q157" i="2"/>
  <c r="C237" i="1"/>
  <c r="D237" i="1" s="1"/>
  <c r="E237" i="1" s="1"/>
  <c r="D159" i="3" l="1"/>
  <c r="H159" i="3"/>
  <c r="B229" i="2"/>
  <c r="C229" i="2" s="1"/>
  <c r="E228" i="2"/>
  <c r="F159" i="3"/>
  <c r="G159" i="3" s="1"/>
  <c r="R157" i="2"/>
  <c r="T157" i="2"/>
  <c r="U157" i="2" s="1"/>
  <c r="B238" i="1"/>
  <c r="D229" i="2" l="1"/>
  <c r="F229" i="2"/>
  <c r="G229" i="2" s="1"/>
  <c r="E159" i="3"/>
  <c r="B160" i="3"/>
  <c r="S157" i="2"/>
  <c r="P158" i="2"/>
  <c r="C238" i="1"/>
  <c r="D238" i="1" s="1"/>
  <c r="E238" i="1" s="1"/>
  <c r="B230" i="2" l="1"/>
  <c r="C230" i="2" s="1"/>
  <c r="E229" i="2"/>
  <c r="C160" i="3"/>
  <c r="Q158" i="2"/>
  <c r="B239" i="1"/>
  <c r="D160" i="3" l="1"/>
  <c r="H160" i="3"/>
  <c r="D230" i="2"/>
  <c r="F230" i="2"/>
  <c r="G230" i="2" s="1"/>
  <c r="F160" i="3"/>
  <c r="G160" i="3" s="1"/>
  <c r="T158" i="2"/>
  <c r="U158" i="2" s="1"/>
  <c r="R158" i="2"/>
  <c r="C239" i="1"/>
  <c r="D239" i="1" s="1"/>
  <c r="E239" i="1" s="1"/>
  <c r="B231" i="2" l="1"/>
  <c r="C231" i="2" s="1"/>
  <c r="E230" i="2"/>
  <c r="E160" i="3"/>
  <c r="B161" i="3"/>
  <c r="S158" i="2"/>
  <c r="P159" i="2"/>
  <c r="B240" i="1"/>
  <c r="D231" i="2" l="1"/>
  <c r="F231" i="2"/>
  <c r="G231" i="2" s="1"/>
  <c r="C161" i="3"/>
  <c r="Q159" i="2"/>
  <c r="C240" i="1"/>
  <c r="D240" i="1" s="1"/>
  <c r="E240" i="1" s="1"/>
  <c r="D161" i="3" l="1"/>
  <c r="H161" i="3"/>
  <c r="B232" i="2"/>
  <c r="C232" i="2" s="1"/>
  <c r="E231" i="2"/>
  <c r="F161" i="3"/>
  <c r="G161" i="3" s="1"/>
  <c r="R159" i="2"/>
  <c r="T159" i="2"/>
  <c r="U159" i="2" s="1"/>
  <c r="B241" i="1"/>
  <c r="D232" i="2" l="1"/>
  <c r="F232" i="2"/>
  <c r="G232" i="2" s="1"/>
  <c r="E161" i="3"/>
  <c r="B162" i="3"/>
  <c r="S159" i="2"/>
  <c r="P160" i="2"/>
  <c r="C241" i="1"/>
  <c r="D241" i="1" s="1"/>
  <c r="E241" i="1" s="1"/>
  <c r="B233" i="2" l="1"/>
  <c r="C233" i="2" s="1"/>
  <c r="E232" i="2"/>
  <c r="C162" i="3"/>
  <c r="Q160" i="2"/>
  <c r="B242" i="1"/>
  <c r="D162" i="3" l="1"/>
  <c r="H162" i="3"/>
  <c r="D233" i="2"/>
  <c r="F233" i="2"/>
  <c r="G233" i="2" s="1"/>
  <c r="F162" i="3"/>
  <c r="G162" i="3" s="1"/>
  <c r="R160" i="2"/>
  <c r="T160" i="2"/>
  <c r="U160" i="2" s="1"/>
  <c r="C242" i="1"/>
  <c r="D242" i="1" s="1"/>
  <c r="E242" i="1" s="1"/>
  <c r="B234" i="2" l="1"/>
  <c r="C234" i="2" s="1"/>
  <c r="E233" i="2"/>
  <c r="E162" i="3"/>
  <c r="B163" i="3"/>
  <c r="S160" i="2"/>
  <c r="P161" i="2"/>
  <c r="B243" i="1"/>
  <c r="D234" i="2" l="1"/>
  <c r="F234" i="2"/>
  <c r="G234" i="2" s="1"/>
  <c r="C163" i="3"/>
  <c r="Q161" i="2"/>
  <c r="C243" i="1"/>
  <c r="D243" i="1" s="1"/>
  <c r="E243" i="1" s="1"/>
  <c r="D163" i="3" l="1"/>
  <c r="H163" i="3"/>
  <c r="B235" i="2"/>
  <c r="C235" i="2" s="1"/>
  <c r="E234" i="2"/>
  <c r="F163" i="3"/>
  <c r="G163" i="3" s="1"/>
  <c r="T161" i="2"/>
  <c r="U161" i="2" s="1"/>
  <c r="R161" i="2"/>
  <c r="B244" i="1"/>
  <c r="D235" i="2" l="1"/>
  <c r="F235" i="2"/>
  <c r="G235" i="2" s="1"/>
  <c r="E163" i="3"/>
  <c r="B164" i="3"/>
  <c r="S161" i="2"/>
  <c r="P162" i="2"/>
  <c r="C244" i="1"/>
  <c r="D244" i="1" s="1"/>
  <c r="E244" i="1" s="1"/>
  <c r="B236" i="2" l="1"/>
  <c r="C236" i="2" s="1"/>
  <c r="E235" i="2"/>
  <c r="C164" i="3"/>
  <c r="Q162" i="2"/>
  <c r="B245" i="1"/>
  <c r="D164" i="3" l="1"/>
  <c r="H164" i="3"/>
  <c r="D236" i="2"/>
  <c r="F236" i="2"/>
  <c r="G236" i="2" s="1"/>
  <c r="F164" i="3"/>
  <c r="G164" i="3" s="1"/>
  <c r="R162" i="2"/>
  <c r="T162" i="2"/>
  <c r="U162" i="2" s="1"/>
  <c r="C245" i="1"/>
  <c r="D245" i="1" s="1"/>
  <c r="E245" i="1" s="1"/>
  <c r="B237" i="2" l="1"/>
  <c r="C237" i="2" s="1"/>
  <c r="E236" i="2"/>
  <c r="E164" i="3"/>
  <c r="B165" i="3"/>
  <c r="S162" i="2"/>
  <c r="P163" i="2"/>
  <c r="B246" i="1"/>
  <c r="D237" i="2" l="1"/>
  <c r="F237" i="2"/>
  <c r="G237" i="2" s="1"/>
  <c r="C165" i="3"/>
  <c r="Q163" i="2"/>
  <c r="C246" i="1"/>
  <c r="D246" i="1" s="1"/>
  <c r="E246" i="1" s="1"/>
  <c r="D165" i="3" l="1"/>
  <c r="H165" i="3"/>
  <c r="B238" i="2"/>
  <c r="C238" i="2" s="1"/>
  <c r="E237" i="2"/>
  <c r="F165" i="3"/>
  <c r="G165" i="3" s="1"/>
  <c r="R163" i="2"/>
  <c r="T163" i="2"/>
  <c r="U163" i="2" s="1"/>
  <c r="B247" i="1"/>
  <c r="D238" i="2" l="1"/>
  <c r="F238" i="2"/>
  <c r="G238" i="2" s="1"/>
  <c r="E165" i="3"/>
  <c r="B166" i="3"/>
  <c r="S163" i="2"/>
  <c r="P164" i="2"/>
  <c r="C247" i="1"/>
  <c r="D247" i="1" s="1"/>
  <c r="E247" i="1" s="1"/>
  <c r="B239" i="2" l="1"/>
  <c r="C239" i="2" s="1"/>
  <c r="E238" i="2"/>
  <c r="C166" i="3"/>
  <c r="Q164" i="2"/>
  <c r="B248" i="1"/>
  <c r="D166" i="3" l="1"/>
  <c r="H166" i="3"/>
  <c r="D239" i="2"/>
  <c r="F239" i="2"/>
  <c r="G239" i="2" s="1"/>
  <c r="F166" i="3"/>
  <c r="G166" i="3" s="1"/>
  <c r="T164" i="2"/>
  <c r="U164" i="2" s="1"/>
  <c r="R164" i="2"/>
  <c r="C248" i="1"/>
  <c r="D248" i="1" s="1"/>
  <c r="E248" i="1" s="1"/>
  <c r="B240" i="2" l="1"/>
  <c r="C240" i="2" s="1"/>
  <c r="E239" i="2"/>
  <c r="E166" i="3"/>
  <c r="B167" i="3"/>
  <c r="S164" i="2"/>
  <c r="P165" i="2"/>
  <c r="B249" i="1"/>
  <c r="D240" i="2" l="1"/>
  <c r="F240" i="2"/>
  <c r="G240" i="2" s="1"/>
  <c r="C167" i="3"/>
  <c r="Q165" i="2"/>
  <c r="C249" i="1"/>
  <c r="D249" i="1" s="1"/>
  <c r="E249" i="1" s="1"/>
  <c r="D167" i="3" l="1"/>
  <c r="H167" i="3"/>
  <c r="B241" i="2"/>
  <c r="C241" i="2" s="1"/>
  <c r="E240" i="2"/>
  <c r="F167" i="3"/>
  <c r="G167" i="3" s="1"/>
  <c r="T165" i="2"/>
  <c r="U165" i="2" s="1"/>
  <c r="R165" i="2"/>
  <c r="B250" i="1"/>
  <c r="D241" i="2" l="1"/>
  <c r="F241" i="2"/>
  <c r="G241" i="2" s="1"/>
  <c r="E167" i="3"/>
  <c r="B168" i="3"/>
  <c r="S165" i="2"/>
  <c r="P166" i="2"/>
  <c r="C250" i="1"/>
  <c r="D250" i="1" s="1"/>
  <c r="E250" i="1" s="1"/>
  <c r="B242" i="2" l="1"/>
  <c r="C242" i="2" s="1"/>
  <c r="E241" i="2"/>
  <c r="C168" i="3"/>
  <c r="Q166" i="2"/>
  <c r="B251" i="1"/>
  <c r="D168" i="3" l="1"/>
  <c r="H168" i="3"/>
  <c r="D242" i="2"/>
  <c r="F242" i="2"/>
  <c r="G242" i="2" s="1"/>
  <c r="F168" i="3"/>
  <c r="G168" i="3" s="1"/>
  <c r="R166" i="2"/>
  <c r="T166" i="2"/>
  <c r="U166" i="2" s="1"/>
  <c r="C251" i="1"/>
  <c r="D251" i="1" s="1"/>
  <c r="E251" i="1" s="1"/>
  <c r="B243" i="2" l="1"/>
  <c r="C243" i="2" s="1"/>
  <c r="E242" i="2"/>
  <c r="E168" i="3"/>
  <c r="B169" i="3"/>
  <c r="S166" i="2"/>
  <c r="P167" i="2"/>
  <c r="B252" i="1"/>
  <c r="D243" i="2" l="1"/>
  <c r="F243" i="2"/>
  <c r="G243" i="2" s="1"/>
  <c r="C169" i="3"/>
  <c r="Q167" i="2"/>
  <c r="C252" i="1"/>
  <c r="D252" i="1" s="1"/>
  <c r="E252" i="1" s="1"/>
  <c r="D169" i="3" l="1"/>
  <c r="H169" i="3"/>
  <c r="B244" i="2"/>
  <c r="C244" i="2" s="1"/>
  <c r="E243" i="2"/>
  <c r="F169" i="3"/>
  <c r="G169" i="3" s="1"/>
  <c r="T167" i="2"/>
  <c r="U167" i="2" s="1"/>
  <c r="R167" i="2"/>
  <c r="B253" i="1"/>
  <c r="D244" i="2" l="1"/>
  <c r="F244" i="2"/>
  <c r="G244" i="2" s="1"/>
  <c r="E169" i="3"/>
  <c r="B170" i="3"/>
  <c r="S167" i="2"/>
  <c r="P168" i="2"/>
  <c r="C253" i="1"/>
  <c r="D253" i="1" s="1"/>
  <c r="E253" i="1" s="1"/>
  <c r="B245" i="2" l="1"/>
  <c r="E244" i="2"/>
  <c r="C170" i="3"/>
  <c r="Q168" i="2"/>
  <c r="B254" i="1"/>
  <c r="D170" i="3" l="1"/>
  <c r="H170" i="3"/>
  <c r="C245" i="2"/>
  <c r="F170" i="3"/>
  <c r="G170" i="3" s="1"/>
  <c r="T168" i="2"/>
  <c r="U168" i="2" s="1"/>
  <c r="R168" i="2"/>
  <c r="C254" i="1"/>
  <c r="D254" i="1" s="1"/>
  <c r="E254" i="1" s="1"/>
  <c r="D245" i="2" l="1"/>
  <c r="F245" i="2"/>
  <c r="G245" i="2" s="1"/>
  <c r="E170" i="3"/>
  <c r="B171" i="3"/>
  <c r="S168" i="2"/>
  <c r="P169" i="2"/>
  <c r="B255" i="1"/>
  <c r="E245" i="2" l="1"/>
  <c r="B246" i="2"/>
  <c r="C246" i="2" s="1"/>
  <c r="C171" i="3"/>
  <c r="Q169" i="2"/>
  <c r="C255" i="1"/>
  <c r="D255" i="1" s="1"/>
  <c r="E255" i="1" s="1"/>
  <c r="D246" i="2" l="1"/>
  <c r="F246" i="2"/>
  <c r="G246" i="2" s="1"/>
  <c r="D171" i="3"/>
  <c r="H171" i="3"/>
  <c r="F171" i="3"/>
  <c r="G171" i="3" s="1"/>
  <c r="T169" i="2"/>
  <c r="U169" i="2" s="1"/>
  <c r="R169" i="2"/>
  <c r="B256" i="1"/>
  <c r="B247" i="2" l="1"/>
  <c r="C247" i="2" s="1"/>
  <c r="E246" i="2"/>
  <c r="E171" i="3"/>
  <c r="B172" i="3"/>
  <c r="S169" i="2"/>
  <c r="P170" i="2"/>
  <c r="C256" i="1"/>
  <c r="D256" i="1" s="1"/>
  <c r="E256" i="1" s="1"/>
  <c r="D247" i="2" l="1"/>
  <c r="F247" i="2"/>
  <c r="G247" i="2" s="1"/>
  <c r="C172" i="3"/>
  <c r="Q170" i="2"/>
  <c r="B257" i="1"/>
  <c r="D172" i="3" l="1"/>
  <c r="H172" i="3"/>
  <c r="B248" i="2"/>
  <c r="C248" i="2" s="1"/>
  <c r="E247" i="2"/>
  <c r="F172" i="3"/>
  <c r="G172" i="3" s="1"/>
  <c r="R170" i="2"/>
  <c r="T170" i="2"/>
  <c r="U170" i="2" s="1"/>
  <c r="C257" i="1"/>
  <c r="D257" i="1" s="1"/>
  <c r="E257" i="1" s="1"/>
  <c r="D248" i="2" l="1"/>
  <c r="F248" i="2"/>
  <c r="G248" i="2" s="1"/>
  <c r="E172" i="3"/>
  <c r="B173" i="3"/>
  <c r="S170" i="2"/>
  <c r="P171" i="2"/>
  <c r="B258" i="1"/>
  <c r="B249" i="2" l="1"/>
  <c r="C249" i="2" s="1"/>
  <c r="E248" i="2"/>
  <c r="C173" i="3"/>
  <c r="Q171" i="2"/>
  <c r="C258" i="1"/>
  <c r="D258" i="1" s="1"/>
  <c r="E258" i="1" s="1"/>
  <c r="D173" i="3" l="1"/>
  <c r="H173" i="3"/>
  <c r="D249" i="2"/>
  <c r="F249" i="2"/>
  <c r="G249" i="2" s="1"/>
  <c r="F173" i="3"/>
  <c r="G173" i="3" s="1"/>
  <c r="T171" i="2"/>
  <c r="U171" i="2" s="1"/>
  <c r="R171" i="2"/>
  <c r="B259" i="1"/>
  <c r="B250" i="2" l="1"/>
  <c r="C250" i="2" s="1"/>
  <c r="E249" i="2"/>
  <c r="E173" i="3"/>
  <c r="B174" i="3"/>
  <c r="S171" i="2"/>
  <c r="P172" i="2"/>
  <c r="C259" i="1"/>
  <c r="D259" i="1" s="1"/>
  <c r="E259" i="1" s="1"/>
  <c r="D250" i="2" l="1"/>
  <c r="F250" i="2"/>
  <c r="G250" i="2" s="1"/>
  <c r="C174" i="3"/>
  <c r="Q172" i="2"/>
  <c r="B260" i="1"/>
  <c r="D174" i="3" l="1"/>
  <c r="H174" i="3"/>
  <c r="B251" i="2"/>
  <c r="C251" i="2" s="1"/>
  <c r="E250" i="2"/>
  <c r="F174" i="3"/>
  <c r="G174" i="3" s="1"/>
  <c r="R172" i="2"/>
  <c r="T172" i="2"/>
  <c r="U172" i="2" s="1"/>
  <c r="C260" i="1"/>
  <c r="D260" i="1" s="1"/>
  <c r="E260" i="1" s="1"/>
  <c r="D251" i="2" l="1"/>
  <c r="F251" i="2"/>
  <c r="G251" i="2" s="1"/>
  <c r="E174" i="3"/>
  <c r="B175" i="3"/>
  <c r="S172" i="2"/>
  <c r="P173" i="2"/>
  <c r="B261" i="1"/>
  <c r="B252" i="2" l="1"/>
  <c r="C252" i="2" s="1"/>
  <c r="E251" i="2"/>
  <c r="C175" i="3"/>
  <c r="Q173" i="2"/>
  <c r="C261" i="1"/>
  <c r="D261" i="1" s="1"/>
  <c r="E261" i="1" s="1"/>
  <c r="D175" i="3" l="1"/>
  <c r="H175" i="3"/>
  <c r="D252" i="2"/>
  <c r="F252" i="2"/>
  <c r="G252" i="2" s="1"/>
  <c r="F175" i="3"/>
  <c r="G175" i="3" s="1"/>
  <c r="T173" i="2"/>
  <c r="U173" i="2" s="1"/>
  <c r="R173" i="2"/>
  <c r="B262" i="1"/>
  <c r="B253" i="2" l="1"/>
  <c r="C253" i="2" s="1"/>
  <c r="E252" i="2"/>
  <c r="E175" i="3"/>
  <c r="B176" i="3"/>
  <c r="S173" i="2"/>
  <c r="P174" i="2"/>
  <c r="C262" i="1"/>
  <c r="D262" i="1" s="1"/>
  <c r="E262" i="1" s="1"/>
  <c r="D253" i="2" l="1"/>
  <c r="F253" i="2"/>
  <c r="G253" i="2" s="1"/>
  <c r="C176" i="3"/>
  <c r="Q174" i="2"/>
  <c r="B263" i="1"/>
  <c r="D176" i="3" l="1"/>
  <c r="H176" i="3"/>
  <c r="B254" i="2"/>
  <c r="C254" i="2" s="1"/>
  <c r="E253" i="2"/>
  <c r="F176" i="3"/>
  <c r="G176" i="3" s="1"/>
  <c r="R174" i="2"/>
  <c r="T174" i="2"/>
  <c r="U174" i="2" s="1"/>
  <c r="C263" i="1"/>
  <c r="D263" i="1" s="1"/>
  <c r="E263" i="1" s="1"/>
  <c r="D254" i="2" l="1"/>
  <c r="F254" i="2"/>
  <c r="G254" i="2" s="1"/>
  <c r="E176" i="3"/>
  <c r="B177" i="3"/>
  <c r="S174" i="2"/>
  <c r="P175" i="2"/>
  <c r="B264" i="1"/>
  <c r="B255" i="2" l="1"/>
  <c r="C255" i="2" s="1"/>
  <c r="E254" i="2"/>
  <c r="C177" i="3"/>
  <c r="Q175" i="2"/>
  <c r="C264" i="1"/>
  <c r="D264" i="1" s="1"/>
  <c r="E264" i="1" s="1"/>
  <c r="D177" i="3" l="1"/>
  <c r="H177" i="3"/>
  <c r="D255" i="2"/>
  <c r="F255" i="2"/>
  <c r="G255" i="2" s="1"/>
  <c r="F177" i="3"/>
  <c r="G177" i="3" s="1"/>
  <c r="T175" i="2"/>
  <c r="U175" i="2" s="1"/>
  <c r="R175" i="2"/>
  <c r="B265" i="1"/>
  <c r="B256" i="2" l="1"/>
  <c r="C256" i="2" s="1"/>
  <c r="E255" i="2"/>
  <c r="E177" i="3"/>
  <c r="B178" i="3"/>
  <c r="S175" i="2"/>
  <c r="P176" i="2"/>
  <c r="C265" i="1"/>
  <c r="D265" i="1" s="1"/>
  <c r="E265" i="1" s="1"/>
  <c r="D256" i="2" l="1"/>
  <c r="F256" i="2"/>
  <c r="G256" i="2" s="1"/>
  <c r="C178" i="3"/>
  <c r="Q176" i="2"/>
  <c r="B266" i="1"/>
  <c r="D178" i="3" l="1"/>
  <c r="H178" i="3"/>
  <c r="B257" i="2"/>
  <c r="C257" i="2" s="1"/>
  <c r="E256" i="2"/>
  <c r="F178" i="3"/>
  <c r="G178" i="3" s="1"/>
  <c r="R176" i="2"/>
  <c r="T176" i="2"/>
  <c r="U176" i="2" s="1"/>
  <c r="C266" i="1"/>
  <c r="D266" i="1" s="1"/>
  <c r="E266" i="1" s="1"/>
  <c r="D257" i="2" l="1"/>
  <c r="F257" i="2"/>
  <c r="G257" i="2" s="1"/>
  <c r="E178" i="3"/>
  <c r="B179" i="3"/>
  <c r="S176" i="2"/>
  <c r="P177" i="2"/>
  <c r="B267" i="1"/>
  <c r="B258" i="2" l="1"/>
  <c r="C258" i="2" s="1"/>
  <c r="E257" i="2"/>
  <c r="C179" i="3"/>
  <c r="Q177" i="2"/>
  <c r="C267" i="1"/>
  <c r="D267" i="1" s="1"/>
  <c r="E267" i="1" s="1"/>
  <c r="D179" i="3" l="1"/>
  <c r="H179" i="3"/>
  <c r="D258" i="2"/>
  <c r="F258" i="2"/>
  <c r="G258" i="2" s="1"/>
  <c r="F179" i="3"/>
  <c r="G179" i="3" s="1"/>
  <c r="T177" i="2"/>
  <c r="U177" i="2" s="1"/>
  <c r="R177" i="2"/>
  <c r="B268" i="1"/>
  <c r="B259" i="2" l="1"/>
  <c r="C259" i="2" s="1"/>
  <c r="E258" i="2"/>
  <c r="E179" i="3"/>
  <c r="B180" i="3"/>
  <c r="S177" i="2"/>
  <c r="P178" i="2"/>
  <c r="C268" i="1"/>
  <c r="D268" i="1" s="1"/>
  <c r="E268" i="1" s="1"/>
  <c r="D259" i="2" l="1"/>
  <c r="F259" i="2"/>
  <c r="G259" i="2" s="1"/>
  <c r="C180" i="3"/>
  <c r="Q178" i="2"/>
  <c r="B269" i="1"/>
  <c r="D180" i="3" l="1"/>
  <c r="H180" i="3"/>
  <c r="B260" i="2"/>
  <c r="C260" i="2" s="1"/>
  <c r="E259" i="2"/>
  <c r="F180" i="3"/>
  <c r="G180" i="3" s="1"/>
  <c r="T178" i="2"/>
  <c r="U178" i="2" s="1"/>
  <c r="R178" i="2"/>
  <c r="C269" i="1"/>
  <c r="D269" i="1" s="1"/>
  <c r="E269" i="1" s="1"/>
  <c r="D260" i="2" l="1"/>
  <c r="F260" i="2"/>
  <c r="G260" i="2" s="1"/>
  <c r="E180" i="3"/>
  <c r="B181" i="3"/>
  <c r="S178" i="2"/>
  <c r="P179" i="2"/>
  <c r="B270" i="1"/>
  <c r="B261" i="2" l="1"/>
  <c r="C261" i="2" s="1"/>
  <c r="E260" i="2"/>
  <c r="C181" i="3"/>
  <c r="Q179" i="2"/>
  <c r="C270" i="1"/>
  <c r="D270" i="1" s="1"/>
  <c r="E270" i="1" s="1"/>
  <c r="D181" i="3" l="1"/>
  <c r="H181" i="3"/>
  <c r="D261" i="2"/>
  <c r="F261" i="2"/>
  <c r="G261" i="2" s="1"/>
  <c r="F181" i="3"/>
  <c r="G181" i="3" s="1"/>
  <c r="T179" i="2"/>
  <c r="U179" i="2" s="1"/>
  <c r="R179" i="2"/>
  <c r="B271" i="1"/>
  <c r="B262" i="2" l="1"/>
  <c r="C262" i="2" s="1"/>
  <c r="E261" i="2"/>
  <c r="E181" i="3"/>
  <c r="B182" i="3"/>
  <c r="S179" i="2"/>
  <c r="P180" i="2"/>
  <c r="C271" i="1"/>
  <c r="D271" i="1" s="1"/>
  <c r="E271" i="1" s="1"/>
  <c r="D262" i="2" l="1"/>
  <c r="F262" i="2"/>
  <c r="G262" i="2" s="1"/>
  <c r="C182" i="3"/>
  <c r="Q180" i="2"/>
  <c r="B272" i="1"/>
  <c r="D182" i="3" l="1"/>
  <c r="H182" i="3"/>
  <c r="B263" i="2"/>
  <c r="C263" i="2" s="1"/>
  <c r="E262" i="2"/>
  <c r="F182" i="3"/>
  <c r="G182" i="3" s="1"/>
  <c r="T180" i="2"/>
  <c r="U180" i="2" s="1"/>
  <c r="R180" i="2"/>
  <c r="C272" i="1"/>
  <c r="D272" i="1" s="1"/>
  <c r="E272" i="1" s="1"/>
  <c r="D263" i="2" l="1"/>
  <c r="F263" i="2"/>
  <c r="G263" i="2" s="1"/>
  <c r="E182" i="3"/>
  <c r="B183" i="3"/>
  <c r="S180" i="2"/>
  <c r="P181" i="2"/>
  <c r="B273" i="1"/>
  <c r="B264" i="2" l="1"/>
  <c r="C264" i="2" s="1"/>
  <c r="E263" i="2"/>
  <c r="C183" i="3"/>
  <c r="Q181" i="2"/>
  <c r="C273" i="1"/>
  <c r="D273" i="1" s="1"/>
  <c r="E273" i="1" s="1"/>
  <c r="D183" i="3" l="1"/>
  <c r="H183" i="3"/>
  <c r="D264" i="2"/>
  <c r="F264" i="2"/>
  <c r="G264" i="2" s="1"/>
  <c r="F183" i="3"/>
  <c r="G183" i="3" s="1"/>
  <c r="T181" i="2"/>
  <c r="U181" i="2" s="1"/>
  <c r="R181" i="2"/>
  <c r="B274" i="1"/>
  <c r="B265" i="2" l="1"/>
  <c r="C265" i="2" s="1"/>
  <c r="E264" i="2"/>
  <c r="E183" i="3"/>
  <c r="B184" i="3"/>
  <c r="S181" i="2"/>
  <c r="P182" i="2"/>
  <c r="C274" i="1"/>
  <c r="D274" i="1" s="1"/>
  <c r="E274" i="1" s="1"/>
  <c r="D265" i="2" l="1"/>
  <c r="F265" i="2"/>
  <c r="G265" i="2" s="1"/>
  <c r="C184" i="3"/>
  <c r="Q182" i="2"/>
  <c r="B275" i="1"/>
  <c r="D184" i="3" l="1"/>
  <c r="H184" i="3"/>
  <c r="B266" i="2"/>
  <c r="C266" i="2" s="1"/>
  <c r="E265" i="2"/>
  <c r="F184" i="3"/>
  <c r="G184" i="3" s="1"/>
  <c r="R182" i="2"/>
  <c r="T182" i="2"/>
  <c r="U182" i="2" s="1"/>
  <c r="C275" i="1"/>
  <c r="D275" i="1" s="1"/>
  <c r="E275" i="1" s="1"/>
  <c r="D266" i="2" l="1"/>
  <c r="F266" i="2"/>
  <c r="G266" i="2" s="1"/>
  <c r="E184" i="3"/>
  <c r="B185" i="3"/>
  <c r="S182" i="2"/>
  <c r="P183" i="2"/>
  <c r="B276" i="1"/>
  <c r="B267" i="2" l="1"/>
  <c r="C267" i="2" s="1"/>
  <c r="E266" i="2"/>
  <c r="C185" i="3"/>
  <c r="Q183" i="2"/>
  <c r="C276" i="1"/>
  <c r="D276" i="1" s="1"/>
  <c r="E276" i="1" s="1"/>
  <c r="D185" i="3" l="1"/>
  <c r="H185" i="3"/>
  <c r="D267" i="2"/>
  <c r="F267" i="2"/>
  <c r="G267" i="2" s="1"/>
  <c r="F185" i="3"/>
  <c r="G185" i="3" s="1"/>
  <c r="R183" i="2"/>
  <c r="T183" i="2"/>
  <c r="U183" i="2" s="1"/>
  <c r="B277" i="1"/>
  <c r="B268" i="2" l="1"/>
  <c r="C268" i="2" s="1"/>
  <c r="E267" i="2"/>
  <c r="E185" i="3"/>
  <c r="B186" i="3"/>
  <c r="S183" i="2"/>
  <c r="P184" i="2"/>
  <c r="C277" i="1"/>
  <c r="D277" i="1" s="1"/>
  <c r="E277" i="1" s="1"/>
  <c r="D268" i="2" l="1"/>
  <c r="F268" i="2"/>
  <c r="G268" i="2" s="1"/>
  <c r="C186" i="3"/>
  <c r="Q184" i="2"/>
  <c r="B278" i="1"/>
  <c r="D186" i="3" l="1"/>
  <c r="H186" i="3"/>
  <c r="B269" i="2"/>
  <c r="C269" i="2" s="1"/>
  <c r="E268" i="2"/>
  <c r="F186" i="3"/>
  <c r="G186" i="3" s="1"/>
  <c r="T184" i="2"/>
  <c r="U184" i="2" s="1"/>
  <c r="R184" i="2"/>
  <c r="C278" i="1"/>
  <c r="D278" i="1" s="1"/>
  <c r="E278" i="1" s="1"/>
  <c r="D269" i="2" l="1"/>
  <c r="F269" i="2"/>
  <c r="G269" i="2" s="1"/>
  <c r="E186" i="3"/>
  <c r="B187" i="3"/>
  <c r="S184" i="2"/>
  <c r="P185" i="2"/>
  <c r="B279" i="1"/>
  <c r="B270" i="2" l="1"/>
  <c r="C270" i="2" s="1"/>
  <c r="E269" i="2"/>
  <c r="C187" i="3"/>
  <c r="Q185" i="2"/>
  <c r="C279" i="1"/>
  <c r="D279" i="1" s="1"/>
  <c r="E279" i="1" s="1"/>
  <c r="D187" i="3" l="1"/>
  <c r="H187" i="3"/>
  <c r="D270" i="2"/>
  <c r="F270" i="2"/>
  <c r="G270" i="2" s="1"/>
  <c r="F187" i="3"/>
  <c r="G187" i="3" s="1"/>
  <c r="T185" i="2"/>
  <c r="U185" i="2" s="1"/>
  <c r="R185" i="2"/>
  <c r="B280" i="1"/>
  <c r="B271" i="2" l="1"/>
  <c r="C271" i="2" s="1"/>
  <c r="E270" i="2"/>
  <c r="E187" i="3"/>
  <c r="B188" i="3"/>
  <c r="S185" i="2"/>
  <c r="P186" i="2"/>
  <c r="C280" i="1"/>
  <c r="D280" i="1" s="1"/>
  <c r="E280" i="1" s="1"/>
  <c r="D271" i="2" l="1"/>
  <c r="F271" i="2"/>
  <c r="G271" i="2" s="1"/>
  <c r="C188" i="3"/>
  <c r="Q186" i="2"/>
  <c r="B281" i="1"/>
  <c r="D188" i="3" l="1"/>
  <c r="H188" i="3"/>
  <c r="B272" i="2"/>
  <c r="C272" i="2" s="1"/>
  <c r="E271" i="2"/>
  <c r="F188" i="3"/>
  <c r="G188" i="3" s="1"/>
  <c r="R186" i="2"/>
  <c r="T186" i="2"/>
  <c r="U186" i="2" s="1"/>
  <c r="C281" i="1"/>
  <c r="D281" i="1" s="1"/>
  <c r="E281" i="1" s="1"/>
  <c r="D272" i="2" l="1"/>
  <c r="F272" i="2"/>
  <c r="G272" i="2" s="1"/>
  <c r="E188" i="3"/>
  <c r="B189" i="3"/>
  <c r="S186" i="2"/>
  <c r="P187" i="2"/>
  <c r="B282" i="1"/>
  <c r="B273" i="2" l="1"/>
  <c r="C273" i="2" s="1"/>
  <c r="E272" i="2"/>
  <c r="C189" i="3"/>
  <c r="Q187" i="2"/>
  <c r="C282" i="1"/>
  <c r="D282" i="1" s="1"/>
  <c r="E282" i="1" s="1"/>
  <c r="D189" i="3" l="1"/>
  <c r="H189" i="3"/>
  <c r="D273" i="2"/>
  <c r="F273" i="2"/>
  <c r="G273" i="2" s="1"/>
  <c r="F189" i="3"/>
  <c r="G189" i="3" s="1"/>
  <c r="R187" i="2"/>
  <c r="T187" i="2"/>
  <c r="U187" i="2" s="1"/>
  <c r="B283" i="1"/>
  <c r="B274" i="2" l="1"/>
  <c r="C274" i="2" s="1"/>
  <c r="E273" i="2"/>
  <c r="E189" i="3"/>
  <c r="B190" i="3"/>
  <c r="S187" i="2"/>
  <c r="P188" i="2"/>
  <c r="C283" i="1"/>
  <c r="D283" i="1" s="1"/>
  <c r="E283" i="1" s="1"/>
  <c r="D274" i="2" l="1"/>
  <c r="F274" i="2"/>
  <c r="G274" i="2" s="1"/>
  <c r="C190" i="3"/>
  <c r="Q188" i="2"/>
  <c r="B284" i="1"/>
  <c r="D190" i="3" l="1"/>
  <c r="H190" i="3"/>
  <c r="B275" i="2"/>
  <c r="C275" i="2" s="1"/>
  <c r="E274" i="2"/>
  <c r="F190" i="3"/>
  <c r="G190" i="3" s="1"/>
  <c r="T188" i="2"/>
  <c r="U188" i="2" s="1"/>
  <c r="R188" i="2"/>
  <c r="C284" i="1"/>
  <c r="D284" i="1" s="1"/>
  <c r="E284" i="1" s="1"/>
  <c r="D275" i="2" l="1"/>
  <c r="F275" i="2"/>
  <c r="G275" i="2" s="1"/>
  <c r="E190" i="3"/>
  <c r="B191" i="3"/>
  <c r="S188" i="2"/>
  <c r="P189" i="2"/>
  <c r="B285" i="1"/>
  <c r="B276" i="2" l="1"/>
  <c r="C276" i="2" s="1"/>
  <c r="E275" i="2"/>
  <c r="C191" i="3"/>
  <c r="Q189" i="2"/>
  <c r="C285" i="1"/>
  <c r="D285" i="1" s="1"/>
  <c r="E285" i="1" s="1"/>
  <c r="D191" i="3" l="1"/>
  <c r="H191" i="3"/>
  <c r="D276" i="2"/>
  <c r="F276" i="2"/>
  <c r="G276" i="2" s="1"/>
  <c r="F191" i="3"/>
  <c r="G191" i="3" s="1"/>
  <c r="T189" i="2"/>
  <c r="U189" i="2" s="1"/>
  <c r="R189" i="2"/>
  <c r="B286" i="1"/>
  <c r="B277" i="2" l="1"/>
  <c r="C277" i="2" s="1"/>
  <c r="E276" i="2"/>
  <c r="E191" i="3"/>
  <c r="B192" i="3"/>
  <c r="S189" i="2"/>
  <c r="P190" i="2"/>
  <c r="C286" i="1"/>
  <c r="D286" i="1" s="1"/>
  <c r="E286" i="1" s="1"/>
  <c r="D277" i="2" l="1"/>
  <c r="F277" i="2"/>
  <c r="G277" i="2" s="1"/>
  <c r="C192" i="3"/>
  <c r="Q190" i="2"/>
  <c r="B287" i="1"/>
  <c r="D192" i="3" l="1"/>
  <c r="H192" i="3"/>
  <c r="B278" i="2"/>
  <c r="C278" i="2" s="1"/>
  <c r="E277" i="2"/>
  <c r="F192" i="3"/>
  <c r="G192" i="3" s="1"/>
  <c r="T190" i="2"/>
  <c r="U190" i="2" s="1"/>
  <c r="R190" i="2"/>
  <c r="C287" i="1"/>
  <c r="D287" i="1" s="1"/>
  <c r="E287" i="1" s="1"/>
  <c r="D278" i="2" l="1"/>
  <c r="F278" i="2"/>
  <c r="G278" i="2" s="1"/>
  <c r="E192" i="3"/>
  <c r="B193" i="3"/>
  <c r="S190" i="2"/>
  <c r="P191" i="2"/>
  <c r="B288" i="1"/>
  <c r="B279" i="2" l="1"/>
  <c r="C279" i="2" s="1"/>
  <c r="E278" i="2"/>
  <c r="C193" i="3"/>
  <c r="Q191" i="2"/>
  <c r="C288" i="1"/>
  <c r="D288" i="1" s="1"/>
  <c r="E288" i="1" s="1"/>
  <c r="D193" i="3" l="1"/>
  <c r="H193" i="3"/>
  <c r="D279" i="2"/>
  <c r="F279" i="2"/>
  <c r="G279" i="2" s="1"/>
  <c r="F193" i="3"/>
  <c r="G193" i="3" s="1"/>
  <c r="R191" i="2"/>
  <c r="T191" i="2"/>
  <c r="U191" i="2" s="1"/>
  <c r="B289" i="1"/>
  <c r="B280" i="2" l="1"/>
  <c r="C280" i="2" s="1"/>
  <c r="E279" i="2"/>
  <c r="E193" i="3"/>
  <c r="B194" i="3"/>
  <c r="S191" i="2"/>
  <c r="P192" i="2"/>
  <c r="C289" i="1"/>
  <c r="D289" i="1" s="1"/>
  <c r="E289" i="1" s="1"/>
  <c r="D280" i="2" l="1"/>
  <c r="F280" i="2"/>
  <c r="G280" i="2" s="1"/>
  <c r="C194" i="3"/>
  <c r="Q192" i="2"/>
  <c r="B290" i="1"/>
  <c r="D194" i="3" l="1"/>
  <c r="H194" i="3"/>
  <c r="B281" i="2"/>
  <c r="C281" i="2" s="1"/>
  <c r="E280" i="2"/>
  <c r="F194" i="3"/>
  <c r="G194" i="3" s="1"/>
  <c r="T192" i="2"/>
  <c r="U192" i="2" s="1"/>
  <c r="R192" i="2"/>
  <c r="C290" i="1"/>
  <c r="D290" i="1" s="1"/>
  <c r="E290" i="1" s="1"/>
  <c r="D281" i="2" l="1"/>
  <c r="F281" i="2"/>
  <c r="G281" i="2" s="1"/>
  <c r="E194" i="3"/>
  <c r="B195" i="3"/>
  <c r="S192" i="2"/>
  <c r="P193" i="2"/>
  <c r="B291" i="1"/>
  <c r="B282" i="2" l="1"/>
  <c r="C282" i="2" s="1"/>
  <c r="E281" i="2"/>
  <c r="C195" i="3"/>
  <c r="Q193" i="2"/>
  <c r="C291" i="1"/>
  <c r="D291" i="1" s="1"/>
  <c r="E291" i="1" s="1"/>
  <c r="D195" i="3" l="1"/>
  <c r="H195" i="3"/>
  <c r="D282" i="2"/>
  <c r="F282" i="2"/>
  <c r="G282" i="2" s="1"/>
  <c r="F195" i="3"/>
  <c r="G195" i="3" s="1"/>
  <c r="T193" i="2"/>
  <c r="U193" i="2" s="1"/>
  <c r="R193" i="2"/>
  <c r="B292" i="1"/>
  <c r="B283" i="2" l="1"/>
  <c r="C283" i="2" s="1"/>
  <c r="E282" i="2"/>
  <c r="E195" i="3"/>
  <c r="B196" i="3"/>
  <c r="S193" i="2"/>
  <c r="P194" i="2"/>
  <c r="C292" i="1"/>
  <c r="D292" i="1" s="1"/>
  <c r="E292" i="1" s="1"/>
  <c r="D283" i="2" l="1"/>
  <c r="F283" i="2"/>
  <c r="G283" i="2" s="1"/>
  <c r="C196" i="3"/>
  <c r="Q194" i="2"/>
  <c r="B293" i="1"/>
  <c r="D196" i="3" l="1"/>
  <c r="H196" i="3"/>
  <c r="B284" i="2"/>
  <c r="C284" i="2" s="1"/>
  <c r="E283" i="2"/>
  <c r="F196" i="3"/>
  <c r="G196" i="3" s="1"/>
  <c r="T194" i="2"/>
  <c r="U194" i="2" s="1"/>
  <c r="R194" i="2"/>
  <c r="C293" i="1"/>
  <c r="D293" i="1" s="1"/>
  <c r="E293" i="1" s="1"/>
  <c r="D284" i="2" l="1"/>
  <c r="F284" i="2"/>
  <c r="G284" i="2" s="1"/>
  <c r="E196" i="3"/>
  <c r="B197" i="3"/>
  <c r="S194" i="2"/>
  <c r="P195" i="2"/>
  <c r="B294" i="1"/>
  <c r="B285" i="2" l="1"/>
  <c r="C285" i="2" s="1"/>
  <c r="E284" i="2"/>
  <c r="C197" i="3"/>
  <c r="Q195" i="2"/>
  <c r="C294" i="1"/>
  <c r="D294" i="1" s="1"/>
  <c r="E294" i="1" s="1"/>
  <c r="D197" i="3" l="1"/>
  <c r="H197" i="3"/>
  <c r="D285" i="2"/>
  <c r="F285" i="2"/>
  <c r="G285" i="2" s="1"/>
  <c r="F197" i="3"/>
  <c r="G197" i="3" s="1"/>
  <c r="T195" i="2"/>
  <c r="U195" i="2" s="1"/>
  <c r="R195" i="2"/>
  <c r="B295" i="1"/>
  <c r="B286" i="2" l="1"/>
  <c r="C286" i="2" s="1"/>
  <c r="E285" i="2"/>
  <c r="E197" i="3"/>
  <c r="B198" i="3"/>
  <c r="S195" i="2"/>
  <c r="P196" i="2"/>
  <c r="C295" i="1"/>
  <c r="D295" i="1" s="1"/>
  <c r="E295" i="1" s="1"/>
  <c r="D286" i="2" l="1"/>
  <c r="F286" i="2"/>
  <c r="G286" i="2" s="1"/>
  <c r="C198" i="3"/>
  <c r="Q196" i="2"/>
  <c r="B296" i="1"/>
  <c r="D198" i="3" l="1"/>
  <c r="H198" i="3"/>
  <c r="B287" i="2"/>
  <c r="C287" i="2" s="1"/>
  <c r="E286" i="2"/>
  <c r="F198" i="3"/>
  <c r="G198" i="3" s="1"/>
  <c r="T196" i="2"/>
  <c r="U196" i="2" s="1"/>
  <c r="R196" i="2"/>
  <c r="C296" i="1"/>
  <c r="D296" i="1" s="1"/>
  <c r="E296" i="1" s="1"/>
  <c r="D287" i="2" l="1"/>
  <c r="F287" i="2"/>
  <c r="G287" i="2" s="1"/>
  <c r="E198" i="3"/>
  <c r="B199" i="3"/>
  <c r="S196" i="2"/>
  <c r="P197" i="2"/>
  <c r="B297" i="1"/>
  <c r="B288" i="2" l="1"/>
  <c r="C288" i="2" s="1"/>
  <c r="E287" i="2"/>
  <c r="C199" i="3"/>
  <c r="Q197" i="2"/>
  <c r="C297" i="1"/>
  <c r="D297" i="1" s="1"/>
  <c r="E297" i="1" s="1"/>
  <c r="D199" i="3" l="1"/>
  <c r="H199" i="3"/>
  <c r="D288" i="2"/>
  <c r="F288" i="2"/>
  <c r="G288" i="2" s="1"/>
  <c r="F199" i="3"/>
  <c r="G199" i="3" s="1"/>
  <c r="T197" i="2"/>
  <c r="U197" i="2" s="1"/>
  <c r="R197" i="2"/>
  <c r="B298" i="1"/>
  <c r="B289" i="2" l="1"/>
  <c r="C289" i="2" s="1"/>
  <c r="E288" i="2"/>
  <c r="E199" i="3"/>
  <c r="B200" i="3"/>
  <c r="S197" i="2"/>
  <c r="P198" i="2"/>
  <c r="C298" i="1"/>
  <c r="D298" i="1" s="1"/>
  <c r="E298" i="1" s="1"/>
  <c r="D289" i="2" l="1"/>
  <c r="F289" i="2"/>
  <c r="G289" i="2" s="1"/>
  <c r="C200" i="3"/>
  <c r="Q198" i="2"/>
  <c r="B299" i="1"/>
  <c r="D200" i="3" l="1"/>
  <c r="H200" i="3"/>
  <c r="B290" i="2"/>
  <c r="C290" i="2" s="1"/>
  <c r="E289" i="2"/>
  <c r="F200" i="3"/>
  <c r="G200" i="3" s="1"/>
  <c r="R198" i="2"/>
  <c r="T198" i="2"/>
  <c r="U198" i="2" s="1"/>
  <c r="C299" i="1"/>
  <c r="D299" i="1" s="1"/>
  <c r="E299" i="1" s="1"/>
  <c r="D290" i="2" l="1"/>
  <c r="F290" i="2"/>
  <c r="G290" i="2" s="1"/>
  <c r="E200" i="3"/>
  <c r="B201" i="3"/>
  <c r="S198" i="2"/>
  <c r="P199" i="2"/>
  <c r="B300" i="1"/>
  <c r="B291" i="2" l="1"/>
  <c r="C291" i="2" s="1"/>
  <c r="E290" i="2"/>
  <c r="C201" i="3"/>
  <c r="Q199" i="2"/>
  <c r="C300" i="1"/>
  <c r="D300" i="1" s="1"/>
  <c r="E300" i="1" s="1"/>
  <c r="D201" i="3" l="1"/>
  <c r="H201" i="3"/>
  <c r="D291" i="2"/>
  <c r="F291" i="2"/>
  <c r="G291" i="2" s="1"/>
  <c r="F201" i="3"/>
  <c r="G201" i="3" s="1"/>
  <c r="T199" i="2"/>
  <c r="U199" i="2" s="1"/>
  <c r="R199" i="2"/>
  <c r="B301" i="1"/>
  <c r="B292" i="2" l="1"/>
  <c r="C292" i="2" s="1"/>
  <c r="E291" i="2"/>
  <c r="E201" i="3"/>
  <c r="B202" i="3"/>
  <c r="S199" i="2"/>
  <c r="P200" i="2"/>
  <c r="C301" i="1"/>
  <c r="D301" i="1" s="1"/>
  <c r="E301" i="1" s="1"/>
  <c r="D292" i="2" l="1"/>
  <c r="F292" i="2"/>
  <c r="G292" i="2" s="1"/>
  <c r="C202" i="3"/>
  <c r="Q200" i="2"/>
  <c r="B302" i="1"/>
  <c r="D202" i="3" l="1"/>
  <c r="H202" i="3"/>
  <c r="B293" i="2"/>
  <c r="C293" i="2" s="1"/>
  <c r="E292" i="2"/>
  <c r="F202" i="3"/>
  <c r="G202" i="3" s="1"/>
  <c r="R200" i="2"/>
  <c r="T200" i="2"/>
  <c r="U200" i="2" s="1"/>
  <c r="C302" i="1"/>
  <c r="D302" i="1" s="1"/>
  <c r="E302" i="1" s="1"/>
  <c r="D293" i="2" l="1"/>
  <c r="F293" i="2"/>
  <c r="G293" i="2" s="1"/>
  <c r="E202" i="3"/>
  <c r="B203" i="3"/>
  <c r="S200" i="2"/>
  <c r="P201" i="2"/>
  <c r="B303" i="1"/>
  <c r="B294" i="2" l="1"/>
  <c r="C294" i="2" s="1"/>
  <c r="E293" i="2"/>
  <c r="C203" i="3"/>
  <c r="Q201" i="2"/>
  <c r="C303" i="1"/>
  <c r="D303" i="1" s="1"/>
  <c r="E303" i="1" s="1"/>
  <c r="D203" i="3" l="1"/>
  <c r="H203" i="3"/>
  <c r="D294" i="2"/>
  <c r="F294" i="2"/>
  <c r="G294" i="2" s="1"/>
  <c r="F203" i="3"/>
  <c r="G203" i="3" s="1"/>
  <c r="R201" i="2"/>
  <c r="T201" i="2"/>
  <c r="U201" i="2" s="1"/>
  <c r="B304" i="1"/>
  <c r="B295" i="2" l="1"/>
  <c r="C295" i="2" s="1"/>
  <c r="E294" i="2"/>
  <c r="E203" i="3"/>
  <c r="B204" i="3"/>
  <c r="S201" i="2"/>
  <c r="P202" i="2"/>
  <c r="C304" i="1"/>
  <c r="D304" i="1" s="1"/>
  <c r="E304" i="1" s="1"/>
  <c r="D295" i="2" l="1"/>
  <c r="F295" i="2"/>
  <c r="G295" i="2" s="1"/>
  <c r="C204" i="3"/>
  <c r="Q202" i="2"/>
  <c r="B305" i="1"/>
  <c r="D204" i="3" l="1"/>
  <c r="H204" i="3"/>
  <c r="B296" i="2"/>
  <c r="C296" i="2" s="1"/>
  <c r="E295" i="2"/>
  <c r="F204" i="3"/>
  <c r="G204" i="3" s="1"/>
  <c r="T202" i="2"/>
  <c r="U202" i="2" s="1"/>
  <c r="R202" i="2"/>
  <c r="C305" i="1"/>
  <c r="D305" i="1" s="1"/>
  <c r="E305" i="1" s="1"/>
  <c r="D296" i="2" l="1"/>
  <c r="F296" i="2"/>
  <c r="G296" i="2" s="1"/>
  <c r="E204" i="3"/>
  <c r="B205" i="3"/>
  <c r="S202" i="2"/>
  <c r="P203" i="2"/>
  <c r="B306" i="1"/>
  <c r="B297" i="2" l="1"/>
  <c r="C297" i="2" s="1"/>
  <c r="E296" i="2"/>
  <c r="C205" i="3"/>
  <c r="Q203" i="2"/>
  <c r="C306" i="1"/>
  <c r="D306" i="1" s="1"/>
  <c r="D205" i="3" l="1"/>
  <c r="H205" i="3"/>
  <c r="D297" i="2"/>
  <c r="F297" i="2"/>
  <c r="G297" i="2" s="1"/>
  <c r="F205" i="3"/>
  <c r="G205" i="3" s="1"/>
  <c r="T203" i="2"/>
  <c r="U203" i="2" s="1"/>
  <c r="R203" i="2"/>
  <c r="E306" i="1"/>
  <c r="B307" i="1"/>
  <c r="B298" i="2" l="1"/>
  <c r="C298" i="2" s="1"/>
  <c r="E297" i="2"/>
  <c r="E205" i="3"/>
  <c r="B206" i="3"/>
  <c r="S203" i="2"/>
  <c r="P204" i="2"/>
  <c r="C307" i="1"/>
  <c r="D307" i="1" s="1"/>
  <c r="E307" i="1" s="1"/>
  <c r="D298" i="2" l="1"/>
  <c r="F298" i="2"/>
  <c r="G298" i="2" s="1"/>
  <c r="C206" i="3"/>
  <c r="Q204" i="2"/>
  <c r="B308" i="1"/>
  <c r="D206" i="3" l="1"/>
  <c r="H206" i="3"/>
  <c r="B299" i="2"/>
  <c r="C299" i="2" s="1"/>
  <c r="E298" i="2"/>
  <c r="F206" i="3"/>
  <c r="G206" i="3" s="1"/>
  <c r="R204" i="2"/>
  <c r="T204" i="2"/>
  <c r="U204" i="2" s="1"/>
  <c r="C308" i="1"/>
  <c r="D308" i="1" s="1"/>
  <c r="E308" i="1" s="1"/>
  <c r="D299" i="2" l="1"/>
  <c r="F299" i="2"/>
  <c r="G299" i="2" s="1"/>
  <c r="E206" i="3"/>
  <c r="B207" i="3"/>
  <c r="S204" i="2"/>
  <c r="P205" i="2"/>
  <c r="B309" i="1"/>
  <c r="B300" i="2" l="1"/>
  <c r="C300" i="2" s="1"/>
  <c r="E299" i="2"/>
  <c r="C207" i="3"/>
  <c r="Q205" i="2"/>
  <c r="C309" i="1"/>
  <c r="D309" i="1" s="1"/>
  <c r="E309" i="1" s="1"/>
  <c r="D207" i="3" l="1"/>
  <c r="H207" i="3"/>
  <c r="D300" i="2"/>
  <c r="F300" i="2"/>
  <c r="G300" i="2" s="1"/>
  <c r="F207" i="3"/>
  <c r="G207" i="3" s="1"/>
  <c r="R205" i="2"/>
  <c r="T205" i="2"/>
  <c r="U205" i="2" s="1"/>
  <c r="B310" i="1"/>
  <c r="B301" i="2" l="1"/>
  <c r="C301" i="2" s="1"/>
  <c r="E300" i="2"/>
  <c r="E207" i="3"/>
  <c r="B208" i="3"/>
  <c r="S205" i="2"/>
  <c r="P206" i="2"/>
  <c r="C310" i="1"/>
  <c r="D310" i="1" s="1"/>
  <c r="E310" i="1" s="1"/>
  <c r="D301" i="2" l="1"/>
  <c r="F301" i="2"/>
  <c r="G301" i="2" s="1"/>
  <c r="C208" i="3"/>
  <c r="Q206" i="2"/>
  <c r="B311" i="1"/>
  <c r="D208" i="3" l="1"/>
  <c r="H208" i="3"/>
  <c r="B302" i="2"/>
  <c r="C302" i="2" s="1"/>
  <c r="E301" i="2"/>
  <c r="F208" i="3"/>
  <c r="G208" i="3" s="1"/>
  <c r="R206" i="2"/>
  <c r="T206" i="2"/>
  <c r="U206" i="2" s="1"/>
  <c r="C311" i="1"/>
  <c r="D311" i="1" s="1"/>
  <c r="E311" i="1" s="1"/>
  <c r="D302" i="2" l="1"/>
  <c r="F302" i="2"/>
  <c r="G302" i="2" s="1"/>
  <c r="E208" i="3"/>
  <c r="B209" i="3"/>
  <c r="S206" i="2"/>
  <c r="P207" i="2"/>
  <c r="B312" i="1"/>
  <c r="B303" i="2" l="1"/>
  <c r="C303" i="2" s="1"/>
  <c r="E302" i="2"/>
  <c r="C209" i="3"/>
  <c r="Q207" i="2"/>
  <c r="C312" i="1"/>
  <c r="D312" i="1" s="1"/>
  <c r="E312" i="1" s="1"/>
  <c r="D209" i="3" l="1"/>
  <c r="H209" i="3"/>
  <c r="D303" i="2"/>
  <c r="F303" i="2"/>
  <c r="G303" i="2" s="1"/>
  <c r="F209" i="3"/>
  <c r="G209" i="3" s="1"/>
  <c r="T207" i="2"/>
  <c r="U207" i="2" s="1"/>
  <c r="R207" i="2"/>
  <c r="B313" i="1"/>
  <c r="B304" i="2" l="1"/>
  <c r="C304" i="2" s="1"/>
  <c r="E303" i="2"/>
  <c r="E209" i="3"/>
  <c r="B210" i="3"/>
  <c r="S207" i="2"/>
  <c r="P208" i="2"/>
  <c r="C313" i="1"/>
  <c r="D313" i="1" s="1"/>
  <c r="E313" i="1" s="1"/>
  <c r="D304" i="2" l="1"/>
  <c r="F304" i="2"/>
  <c r="G304" i="2" s="1"/>
  <c r="C210" i="3"/>
  <c r="Q208" i="2"/>
  <c r="B314" i="1"/>
  <c r="D210" i="3" l="1"/>
  <c r="H210" i="3"/>
  <c r="B305" i="2"/>
  <c r="C305" i="2" s="1"/>
  <c r="E304" i="2"/>
  <c r="F210" i="3"/>
  <c r="G210" i="3" s="1"/>
  <c r="R208" i="2"/>
  <c r="T208" i="2"/>
  <c r="U208" i="2" s="1"/>
  <c r="C314" i="1"/>
  <c r="D314" i="1" s="1"/>
  <c r="E314" i="1" s="1"/>
  <c r="D305" i="2" l="1"/>
  <c r="F305" i="2"/>
  <c r="G305" i="2" s="1"/>
  <c r="E210" i="3"/>
  <c r="B211" i="3"/>
  <c r="S208" i="2"/>
  <c r="P209" i="2"/>
  <c r="B315" i="1"/>
  <c r="B306" i="2" l="1"/>
  <c r="C306" i="2" s="1"/>
  <c r="E305" i="2"/>
  <c r="C211" i="3"/>
  <c r="Q209" i="2"/>
  <c r="C315" i="1"/>
  <c r="D315" i="1" s="1"/>
  <c r="E315" i="1" s="1"/>
  <c r="D211" i="3" l="1"/>
  <c r="H211" i="3"/>
  <c r="D306" i="2"/>
  <c r="F306" i="2"/>
  <c r="G306" i="2" s="1"/>
  <c r="F211" i="3"/>
  <c r="G211" i="3" s="1"/>
  <c r="R209" i="2"/>
  <c r="T209" i="2"/>
  <c r="U209" i="2" s="1"/>
  <c r="B316" i="1"/>
  <c r="B307" i="2" l="1"/>
  <c r="C307" i="2" s="1"/>
  <c r="E306" i="2"/>
  <c r="E211" i="3"/>
  <c r="B212" i="3"/>
  <c r="S209" i="2"/>
  <c r="P210" i="2"/>
  <c r="C316" i="1"/>
  <c r="D316" i="1" s="1"/>
  <c r="E316" i="1" s="1"/>
  <c r="D307" i="2" l="1"/>
  <c r="F307" i="2"/>
  <c r="G307" i="2" s="1"/>
  <c r="C212" i="3"/>
  <c r="Q210" i="2"/>
  <c r="B317" i="1"/>
  <c r="D212" i="3" l="1"/>
  <c r="H212" i="3"/>
  <c r="B308" i="2"/>
  <c r="C308" i="2" s="1"/>
  <c r="E307" i="2"/>
  <c r="F212" i="3"/>
  <c r="G212" i="3" s="1"/>
  <c r="T210" i="2"/>
  <c r="U210" i="2" s="1"/>
  <c r="R210" i="2"/>
  <c r="C317" i="1"/>
  <c r="D317" i="1" s="1"/>
  <c r="E317" i="1" s="1"/>
  <c r="D308" i="2" l="1"/>
  <c r="F308" i="2"/>
  <c r="G308" i="2" s="1"/>
  <c r="E212" i="3"/>
  <c r="B213" i="3"/>
  <c r="S210" i="2"/>
  <c r="P211" i="2"/>
  <c r="B318" i="1"/>
  <c r="B309" i="2" l="1"/>
  <c r="C309" i="2" s="1"/>
  <c r="E308" i="2"/>
  <c r="C213" i="3"/>
  <c r="Q211" i="2"/>
  <c r="C318" i="1"/>
  <c r="D318" i="1" s="1"/>
  <c r="E318" i="1" s="1"/>
  <c r="D213" i="3" l="1"/>
  <c r="H213" i="3"/>
  <c r="D309" i="2"/>
  <c r="F309" i="2"/>
  <c r="G309" i="2" s="1"/>
  <c r="F213" i="3"/>
  <c r="G213" i="3" s="1"/>
  <c r="R211" i="2"/>
  <c r="T211" i="2"/>
  <c r="U211" i="2" s="1"/>
  <c r="B319" i="1"/>
  <c r="B310" i="2" l="1"/>
  <c r="C310" i="2" s="1"/>
  <c r="E309" i="2"/>
  <c r="E213" i="3"/>
  <c r="B214" i="3"/>
  <c r="S211" i="2"/>
  <c r="P212" i="2"/>
  <c r="C319" i="1"/>
  <c r="D319" i="1" s="1"/>
  <c r="E319" i="1" s="1"/>
  <c r="D310" i="2" l="1"/>
  <c r="F310" i="2"/>
  <c r="G310" i="2" s="1"/>
  <c r="C214" i="3"/>
  <c r="Q212" i="2"/>
  <c r="B320" i="1"/>
  <c r="D214" i="3" l="1"/>
  <c r="H214" i="3"/>
  <c r="B311" i="2"/>
  <c r="C311" i="2" s="1"/>
  <c r="E310" i="2"/>
  <c r="F214" i="3"/>
  <c r="G214" i="3" s="1"/>
  <c r="T212" i="2"/>
  <c r="U212" i="2" s="1"/>
  <c r="R212" i="2"/>
  <c r="C320" i="1"/>
  <c r="D320" i="1" s="1"/>
  <c r="E320" i="1" s="1"/>
  <c r="D311" i="2" l="1"/>
  <c r="F311" i="2"/>
  <c r="G311" i="2" s="1"/>
  <c r="E214" i="3"/>
  <c r="B215" i="3"/>
  <c r="S212" i="2"/>
  <c r="P213" i="2"/>
  <c r="B321" i="1"/>
  <c r="B312" i="2" l="1"/>
  <c r="C312" i="2" s="1"/>
  <c r="E311" i="2"/>
  <c r="C215" i="3"/>
  <c r="Q213" i="2"/>
  <c r="C321" i="1"/>
  <c r="D321" i="1" s="1"/>
  <c r="E321" i="1" s="1"/>
  <c r="D215" i="3" l="1"/>
  <c r="H215" i="3"/>
  <c r="D312" i="2"/>
  <c r="F312" i="2"/>
  <c r="G312" i="2" s="1"/>
  <c r="F215" i="3"/>
  <c r="G215" i="3" s="1"/>
  <c r="R213" i="2"/>
  <c r="T213" i="2"/>
  <c r="U213" i="2" s="1"/>
  <c r="B322" i="1"/>
  <c r="B313" i="2" l="1"/>
  <c r="C313" i="2" s="1"/>
  <c r="E312" i="2"/>
  <c r="E215" i="3"/>
  <c r="B216" i="3"/>
  <c r="S213" i="2"/>
  <c r="P214" i="2"/>
  <c r="C322" i="1"/>
  <c r="D322" i="1" s="1"/>
  <c r="E322" i="1" s="1"/>
  <c r="D313" i="2" l="1"/>
  <c r="F313" i="2"/>
  <c r="G313" i="2" s="1"/>
  <c r="C216" i="3"/>
  <c r="Q214" i="2"/>
  <c r="B323" i="1"/>
  <c r="D216" i="3" l="1"/>
  <c r="H216" i="3"/>
  <c r="B314" i="2"/>
  <c r="C314" i="2" s="1"/>
  <c r="E313" i="2"/>
  <c r="F216" i="3"/>
  <c r="G216" i="3" s="1"/>
  <c r="R214" i="2"/>
  <c r="T214" i="2"/>
  <c r="U214" i="2" s="1"/>
  <c r="C323" i="1"/>
  <c r="D323" i="1" s="1"/>
  <c r="E323" i="1" s="1"/>
  <c r="D314" i="2" l="1"/>
  <c r="F314" i="2"/>
  <c r="G314" i="2" s="1"/>
  <c r="E216" i="3"/>
  <c r="B217" i="3"/>
  <c r="S214" i="2"/>
  <c r="P215" i="2"/>
  <c r="B324" i="1"/>
  <c r="B315" i="2" l="1"/>
  <c r="C315" i="2" s="1"/>
  <c r="E314" i="2"/>
  <c r="C217" i="3"/>
  <c r="Q215" i="2"/>
  <c r="C324" i="1"/>
  <c r="D324" i="1" s="1"/>
  <c r="E324" i="1" s="1"/>
  <c r="D217" i="3" l="1"/>
  <c r="H217" i="3"/>
  <c r="D315" i="2"/>
  <c r="F315" i="2"/>
  <c r="G315" i="2" s="1"/>
  <c r="F217" i="3"/>
  <c r="G217" i="3" s="1"/>
  <c r="T215" i="2"/>
  <c r="U215" i="2" s="1"/>
  <c r="R215" i="2"/>
  <c r="B325" i="1"/>
  <c r="B316" i="2" l="1"/>
  <c r="C316" i="2" s="1"/>
  <c r="E315" i="2"/>
  <c r="E217" i="3"/>
  <c r="B218" i="3"/>
  <c r="S215" i="2"/>
  <c r="P216" i="2"/>
  <c r="C325" i="1"/>
  <c r="D325" i="1" s="1"/>
  <c r="E325" i="1" s="1"/>
  <c r="D316" i="2" l="1"/>
  <c r="F316" i="2"/>
  <c r="G316" i="2" s="1"/>
  <c r="C218" i="3"/>
  <c r="Q216" i="2"/>
  <c r="B326" i="1"/>
  <c r="D218" i="3" l="1"/>
  <c r="H218" i="3"/>
  <c r="B317" i="2"/>
  <c r="C317" i="2" s="1"/>
  <c r="E316" i="2"/>
  <c r="F218" i="3"/>
  <c r="G218" i="3" s="1"/>
  <c r="R216" i="2"/>
  <c r="T216" i="2"/>
  <c r="U216" i="2" s="1"/>
  <c r="C326" i="1"/>
  <c r="D326" i="1" s="1"/>
  <c r="E326" i="1" s="1"/>
  <c r="D317" i="2" l="1"/>
  <c r="F317" i="2"/>
  <c r="G317" i="2" s="1"/>
  <c r="E218" i="3"/>
  <c r="B219" i="3"/>
  <c r="S216" i="2"/>
  <c r="P217" i="2"/>
  <c r="B327" i="1"/>
  <c r="B318" i="2" l="1"/>
  <c r="C318" i="2" s="1"/>
  <c r="E317" i="2"/>
  <c r="C219" i="3"/>
  <c r="Q217" i="2"/>
  <c r="C327" i="1"/>
  <c r="D327" i="1" s="1"/>
  <c r="E327" i="1" s="1"/>
  <c r="D219" i="3" l="1"/>
  <c r="H219" i="3"/>
  <c r="D318" i="2"/>
  <c r="F318" i="2"/>
  <c r="G318" i="2" s="1"/>
  <c r="F219" i="3"/>
  <c r="G219" i="3" s="1"/>
  <c r="R217" i="2"/>
  <c r="T217" i="2"/>
  <c r="U217" i="2" s="1"/>
  <c r="B328" i="1"/>
  <c r="B319" i="2" l="1"/>
  <c r="C319" i="2" s="1"/>
  <c r="E318" i="2"/>
  <c r="E219" i="3"/>
  <c r="B220" i="3"/>
  <c r="S217" i="2"/>
  <c r="P218" i="2"/>
  <c r="C328" i="1"/>
  <c r="D328" i="1" s="1"/>
  <c r="E328" i="1" s="1"/>
  <c r="D319" i="2" l="1"/>
  <c r="F319" i="2"/>
  <c r="G319" i="2" s="1"/>
  <c r="C220" i="3"/>
  <c r="Q218" i="2"/>
  <c r="B329" i="1"/>
  <c r="D220" i="3" l="1"/>
  <c r="H220" i="3"/>
  <c r="B320" i="2"/>
  <c r="C320" i="2" s="1"/>
  <c r="E319" i="2"/>
  <c r="F220" i="3"/>
  <c r="G220" i="3" s="1"/>
  <c r="R218" i="2"/>
  <c r="T218" i="2"/>
  <c r="U218" i="2" s="1"/>
  <c r="C329" i="1"/>
  <c r="D329" i="1" s="1"/>
  <c r="E329" i="1" s="1"/>
  <c r="D320" i="2" l="1"/>
  <c r="F320" i="2"/>
  <c r="G320" i="2" s="1"/>
  <c r="E220" i="3"/>
  <c r="B221" i="3"/>
  <c r="S218" i="2"/>
  <c r="P219" i="2"/>
  <c r="B330" i="1"/>
  <c r="B321" i="2" l="1"/>
  <c r="C321" i="2" s="1"/>
  <c r="E320" i="2"/>
  <c r="C221" i="3"/>
  <c r="Q219" i="2"/>
  <c r="C330" i="1"/>
  <c r="D330" i="1" s="1"/>
  <c r="E330" i="1" s="1"/>
  <c r="D221" i="3" l="1"/>
  <c r="H221" i="3"/>
  <c r="D321" i="2"/>
  <c r="F321" i="2"/>
  <c r="G321" i="2" s="1"/>
  <c r="F221" i="3"/>
  <c r="G221" i="3" s="1"/>
  <c r="R219" i="2"/>
  <c r="T219" i="2"/>
  <c r="U219" i="2" s="1"/>
  <c r="B331" i="1"/>
  <c r="B322" i="2" l="1"/>
  <c r="C322" i="2" s="1"/>
  <c r="E321" i="2"/>
  <c r="E221" i="3"/>
  <c r="B222" i="3"/>
  <c r="S219" i="2"/>
  <c r="P220" i="2"/>
  <c r="C331" i="1"/>
  <c r="D331" i="1" s="1"/>
  <c r="E331" i="1" s="1"/>
  <c r="D322" i="2" l="1"/>
  <c r="F322" i="2"/>
  <c r="G322" i="2" s="1"/>
  <c r="C222" i="3"/>
  <c r="Q220" i="2"/>
  <c r="B332" i="1"/>
  <c r="D222" i="3" l="1"/>
  <c r="H222" i="3"/>
  <c r="B323" i="2"/>
  <c r="C323" i="2" s="1"/>
  <c r="E322" i="2"/>
  <c r="F222" i="3"/>
  <c r="G222" i="3" s="1"/>
  <c r="T220" i="2"/>
  <c r="U220" i="2" s="1"/>
  <c r="R220" i="2"/>
  <c r="C332" i="1"/>
  <c r="D332" i="1" s="1"/>
  <c r="E332" i="1" s="1"/>
  <c r="D323" i="2" l="1"/>
  <c r="F323" i="2"/>
  <c r="G323" i="2" s="1"/>
  <c r="E222" i="3"/>
  <c r="B223" i="3"/>
  <c r="S220" i="2"/>
  <c r="P221" i="2"/>
  <c r="B333" i="1"/>
  <c r="B324" i="2" l="1"/>
  <c r="C324" i="2" s="1"/>
  <c r="E323" i="2"/>
  <c r="C223" i="3"/>
  <c r="Q221" i="2"/>
  <c r="C333" i="1"/>
  <c r="D333" i="1" s="1"/>
  <c r="E333" i="1" s="1"/>
  <c r="D223" i="3" l="1"/>
  <c r="H223" i="3"/>
  <c r="D324" i="2"/>
  <c r="F324" i="2"/>
  <c r="G324" i="2" s="1"/>
  <c r="F223" i="3"/>
  <c r="G223" i="3" s="1"/>
  <c r="T221" i="2"/>
  <c r="U221" i="2" s="1"/>
  <c r="R221" i="2"/>
  <c r="B334" i="1"/>
  <c r="B325" i="2" l="1"/>
  <c r="C325" i="2" s="1"/>
  <c r="E324" i="2"/>
  <c r="E223" i="3"/>
  <c r="B224" i="3"/>
  <c r="S221" i="2"/>
  <c r="P222" i="2"/>
  <c r="C334" i="1"/>
  <c r="D334" i="1" s="1"/>
  <c r="E334" i="1" s="1"/>
  <c r="D325" i="2" l="1"/>
  <c r="F325" i="2"/>
  <c r="G325" i="2" s="1"/>
  <c r="C224" i="3"/>
  <c r="Q222" i="2"/>
  <c r="B335" i="1"/>
  <c r="D224" i="3" l="1"/>
  <c r="H224" i="3"/>
  <c r="B326" i="2"/>
  <c r="C326" i="2" s="1"/>
  <c r="E325" i="2"/>
  <c r="F224" i="3"/>
  <c r="G224" i="3" s="1"/>
  <c r="T222" i="2"/>
  <c r="U222" i="2" s="1"/>
  <c r="R222" i="2"/>
  <c r="C335" i="1"/>
  <c r="D335" i="1" s="1"/>
  <c r="E335" i="1" s="1"/>
  <c r="D326" i="2" l="1"/>
  <c r="F326" i="2"/>
  <c r="G326" i="2" s="1"/>
  <c r="E224" i="3"/>
  <c r="B225" i="3"/>
  <c r="S222" i="2"/>
  <c r="P223" i="2"/>
  <c r="B336" i="1"/>
  <c r="B327" i="2" l="1"/>
  <c r="C327" i="2" s="1"/>
  <c r="E326" i="2"/>
  <c r="C225" i="3"/>
  <c r="Q223" i="2"/>
  <c r="C336" i="1"/>
  <c r="D336" i="1" s="1"/>
  <c r="E336" i="1" s="1"/>
  <c r="D225" i="3" l="1"/>
  <c r="H225" i="3"/>
  <c r="D327" i="2"/>
  <c r="F327" i="2"/>
  <c r="G327" i="2" s="1"/>
  <c r="F225" i="3"/>
  <c r="G225" i="3" s="1"/>
  <c r="R223" i="2"/>
  <c r="T223" i="2"/>
  <c r="U223" i="2" s="1"/>
  <c r="B337" i="1"/>
  <c r="B328" i="2" l="1"/>
  <c r="C328" i="2" s="1"/>
  <c r="E327" i="2"/>
  <c r="E225" i="3"/>
  <c r="B226" i="3"/>
  <c r="S223" i="2"/>
  <c r="P224" i="2"/>
  <c r="C337" i="1"/>
  <c r="D337" i="1" s="1"/>
  <c r="E337" i="1" s="1"/>
  <c r="D328" i="2" l="1"/>
  <c r="F328" i="2"/>
  <c r="G328" i="2" s="1"/>
  <c r="C226" i="3"/>
  <c r="Q224" i="2"/>
  <c r="B338" i="1"/>
  <c r="D226" i="3" l="1"/>
  <c r="H226" i="3"/>
  <c r="B329" i="2"/>
  <c r="C329" i="2" s="1"/>
  <c r="E328" i="2"/>
  <c r="F226" i="3"/>
  <c r="G226" i="3" s="1"/>
  <c r="R224" i="2"/>
  <c r="T224" i="2"/>
  <c r="U224" i="2" s="1"/>
  <c r="C338" i="1"/>
  <c r="D338" i="1" s="1"/>
  <c r="E338" i="1" s="1"/>
  <c r="D329" i="2" l="1"/>
  <c r="F329" i="2"/>
  <c r="G329" i="2" s="1"/>
  <c r="E226" i="3"/>
  <c r="B227" i="3"/>
  <c r="S224" i="2"/>
  <c r="P225" i="2"/>
  <c r="B339" i="1"/>
  <c r="B330" i="2" l="1"/>
  <c r="C330" i="2" s="1"/>
  <c r="E329" i="2"/>
  <c r="C227" i="3"/>
  <c r="Q225" i="2"/>
  <c r="C339" i="1"/>
  <c r="D339" i="1" s="1"/>
  <c r="E339" i="1" s="1"/>
  <c r="D227" i="3" l="1"/>
  <c r="H227" i="3"/>
  <c r="D330" i="2"/>
  <c r="F330" i="2"/>
  <c r="G330" i="2" s="1"/>
  <c r="F227" i="3"/>
  <c r="G227" i="3" s="1"/>
  <c r="R225" i="2"/>
  <c r="T225" i="2"/>
  <c r="U225" i="2" s="1"/>
  <c r="B340" i="1"/>
  <c r="B331" i="2" l="1"/>
  <c r="C331" i="2" s="1"/>
  <c r="E330" i="2"/>
  <c r="E227" i="3"/>
  <c r="B228" i="3"/>
  <c r="S225" i="2"/>
  <c r="P226" i="2"/>
  <c r="C340" i="1"/>
  <c r="D340" i="1" s="1"/>
  <c r="E340" i="1" s="1"/>
  <c r="D331" i="2" l="1"/>
  <c r="F331" i="2"/>
  <c r="G331" i="2" s="1"/>
  <c r="C228" i="3"/>
  <c r="Q226" i="2"/>
  <c r="B341" i="1"/>
  <c r="D228" i="3" l="1"/>
  <c r="H228" i="3"/>
  <c r="B332" i="2"/>
  <c r="C332" i="2" s="1"/>
  <c r="E331" i="2"/>
  <c r="F228" i="3"/>
  <c r="G228" i="3" s="1"/>
  <c r="R226" i="2"/>
  <c r="T226" i="2"/>
  <c r="U226" i="2" s="1"/>
  <c r="C341" i="1"/>
  <c r="D341" i="1" s="1"/>
  <c r="E341" i="1" s="1"/>
  <c r="D332" i="2" l="1"/>
  <c r="F332" i="2"/>
  <c r="G332" i="2" s="1"/>
  <c r="E228" i="3"/>
  <c r="B229" i="3"/>
  <c r="S226" i="2"/>
  <c r="P227" i="2"/>
  <c r="B342" i="1"/>
  <c r="B333" i="2" l="1"/>
  <c r="C333" i="2" s="1"/>
  <c r="E332" i="2"/>
  <c r="C229" i="3"/>
  <c r="Q227" i="2"/>
  <c r="C342" i="1"/>
  <c r="D342" i="1" s="1"/>
  <c r="E342" i="1" s="1"/>
  <c r="D229" i="3" l="1"/>
  <c r="H229" i="3"/>
  <c r="D333" i="2"/>
  <c r="F333" i="2"/>
  <c r="G333" i="2" s="1"/>
  <c r="F229" i="3"/>
  <c r="G229" i="3" s="1"/>
  <c r="T227" i="2"/>
  <c r="U227" i="2" s="1"/>
  <c r="R227" i="2"/>
  <c r="B343" i="1"/>
  <c r="B334" i="2" l="1"/>
  <c r="C334" i="2" s="1"/>
  <c r="E333" i="2"/>
  <c r="E229" i="3"/>
  <c r="B230" i="3"/>
  <c r="S227" i="2"/>
  <c r="P228" i="2"/>
  <c r="C343" i="1"/>
  <c r="D343" i="1" s="1"/>
  <c r="E343" i="1" s="1"/>
  <c r="D334" i="2" l="1"/>
  <c r="F334" i="2"/>
  <c r="G334" i="2" s="1"/>
  <c r="C230" i="3"/>
  <c r="Q228" i="2"/>
  <c r="B344" i="1"/>
  <c r="D230" i="3" l="1"/>
  <c r="H230" i="3"/>
  <c r="B335" i="2"/>
  <c r="C335" i="2" s="1"/>
  <c r="E334" i="2"/>
  <c r="F230" i="3"/>
  <c r="G230" i="3" s="1"/>
  <c r="T228" i="2"/>
  <c r="U228" i="2" s="1"/>
  <c r="R228" i="2"/>
  <c r="C344" i="1"/>
  <c r="D344" i="1" s="1"/>
  <c r="E344" i="1" s="1"/>
  <c r="D335" i="2" l="1"/>
  <c r="F335" i="2"/>
  <c r="G335" i="2" s="1"/>
  <c r="E230" i="3"/>
  <c r="B231" i="3"/>
  <c r="S228" i="2"/>
  <c r="P229" i="2"/>
  <c r="B345" i="1"/>
  <c r="B336" i="2" l="1"/>
  <c r="C336" i="2" s="1"/>
  <c r="E335" i="2"/>
  <c r="C231" i="3"/>
  <c r="Q229" i="2"/>
  <c r="C345" i="1"/>
  <c r="D345" i="1" s="1"/>
  <c r="E345" i="1" s="1"/>
  <c r="D231" i="3" l="1"/>
  <c r="H231" i="3"/>
  <c r="D336" i="2"/>
  <c r="F336" i="2"/>
  <c r="G336" i="2" s="1"/>
  <c r="F231" i="3"/>
  <c r="G231" i="3" s="1"/>
  <c r="T229" i="2"/>
  <c r="U229" i="2" s="1"/>
  <c r="R229" i="2"/>
  <c r="B346" i="1"/>
  <c r="B337" i="2" l="1"/>
  <c r="C337" i="2" s="1"/>
  <c r="E336" i="2"/>
  <c r="E231" i="3"/>
  <c r="B232" i="3"/>
  <c r="S229" i="2"/>
  <c r="P230" i="2"/>
  <c r="C346" i="1"/>
  <c r="D346" i="1" s="1"/>
  <c r="E346" i="1" s="1"/>
  <c r="D337" i="2" l="1"/>
  <c r="F337" i="2"/>
  <c r="G337" i="2" s="1"/>
  <c r="C232" i="3"/>
  <c r="Q230" i="2"/>
  <c r="B347" i="1"/>
  <c r="D232" i="3" l="1"/>
  <c r="H232" i="3"/>
  <c r="B338" i="2"/>
  <c r="C338" i="2" s="1"/>
  <c r="E337" i="2"/>
  <c r="F232" i="3"/>
  <c r="G232" i="3" s="1"/>
  <c r="T230" i="2"/>
  <c r="U230" i="2" s="1"/>
  <c r="R230" i="2"/>
  <c r="C347" i="1"/>
  <c r="D347" i="1" s="1"/>
  <c r="E347" i="1" s="1"/>
  <c r="D338" i="2" l="1"/>
  <c r="F338" i="2"/>
  <c r="G338" i="2" s="1"/>
  <c r="E232" i="3"/>
  <c r="B233" i="3"/>
  <c r="S230" i="2"/>
  <c r="P231" i="2"/>
  <c r="B348" i="1"/>
  <c r="B339" i="2" l="1"/>
  <c r="C339" i="2" s="1"/>
  <c r="E338" i="2"/>
  <c r="C233" i="3"/>
  <c r="Q231" i="2"/>
  <c r="C348" i="1"/>
  <c r="D348" i="1" s="1"/>
  <c r="E348" i="1" s="1"/>
  <c r="D233" i="3" l="1"/>
  <c r="H233" i="3"/>
  <c r="D339" i="2"/>
  <c r="F339" i="2"/>
  <c r="G339" i="2" s="1"/>
  <c r="F233" i="3"/>
  <c r="G233" i="3" s="1"/>
  <c r="R231" i="2"/>
  <c r="T231" i="2"/>
  <c r="U231" i="2" s="1"/>
  <c r="B349" i="1"/>
  <c r="B340" i="2" l="1"/>
  <c r="C340" i="2" s="1"/>
  <c r="E339" i="2"/>
  <c r="E233" i="3"/>
  <c r="B234" i="3"/>
  <c r="S231" i="2"/>
  <c r="P232" i="2"/>
  <c r="C349" i="1"/>
  <c r="D349" i="1" s="1"/>
  <c r="E349" i="1" s="1"/>
  <c r="D340" i="2" l="1"/>
  <c r="F340" i="2"/>
  <c r="G340" i="2" s="1"/>
  <c r="C234" i="3"/>
  <c r="Q232" i="2"/>
  <c r="B350" i="1"/>
  <c r="D234" i="3" l="1"/>
  <c r="H234" i="3"/>
  <c r="B341" i="2"/>
  <c r="C341" i="2" s="1"/>
  <c r="E340" i="2"/>
  <c r="F234" i="3"/>
  <c r="G234" i="3" s="1"/>
  <c r="R232" i="2"/>
  <c r="T232" i="2"/>
  <c r="U232" i="2" s="1"/>
  <c r="C350" i="1"/>
  <c r="D350" i="1" s="1"/>
  <c r="E350" i="1" s="1"/>
  <c r="D341" i="2" l="1"/>
  <c r="F341" i="2"/>
  <c r="G341" i="2" s="1"/>
  <c r="E234" i="3"/>
  <c r="B235" i="3"/>
  <c r="S232" i="2"/>
  <c r="P233" i="2"/>
  <c r="B351" i="1"/>
  <c r="B342" i="2" l="1"/>
  <c r="C342" i="2" s="1"/>
  <c r="E341" i="2"/>
  <c r="C235" i="3"/>
  <c r="Q233" i="2"/>
  <c r="C351" i="1"/>
  <c r="D351" i="1" s="1"/>
  <c r="E351" i="1" s="1"/>
  <c r="D235" i="3" l="1"/>
  <c r="H235" i="3"/>
  <c r="D342" i="2"/>
  <c r="F342" i="2"/>
  <c r="G342" i="2" s="1"/>
  <c r="F235" i="3"/>
  <c r="G235" i="3" s="1"/>
  <c r="R233" i="2"/>
  <c r="T233" i="2"/>
  <c r="U233" i="2" s="1"/>
  <c r="B352" i="1"/>
  <c r="B343" i="2" l="1"/>
  <c r="C343" i="2" s="1"/>
  <c r="E342" i="2"/>
  <c r="E235" i="3"/>
  <c r="B236" i="3"/>
  <c r="S233" i="2"/>
  <c r="P234" i="2"/>
  <c r="C352" i="1"/>
  <c r="D352" i="1" s="1"/>
  <c r="E352" i="1" s="1"/>
  <c r="D343" i="2" l="1"/>
  <c r="F343" i="2"/>
  <c r="G343" i="2" s="1"/>
  <c r="C236" i="3"/>
  <c r="Q234" i="2"/>
  <c r="B353" i="1"/>
  <c r="D236" i="3" l="1"/>
  <c r="H236" i="3"/>
  <c r="B344" i="2"/>
  <c r="C344" i="2" s="1"/>
  <c r="E343" i="2"/>
  <c r="F236" i="3"/>
  <c r="G236" i="3" s="1"/>
  <c r="T234" i="2"/>
  <c r="U234" i="2" s="1"/>
  <c r="R234" i="2"/>
  <c r="C353" i="1"/>
  <c r="D353" i="1" s="1"/>
  <c r="E353" i="1" s="1"/>
  <c r="D344" i="2" l="1"/>
  <c r="F344" i="2"/>
  <c r="G344" i="2" s="1"/>
  <c r="E236" i="3"/>
  <c r="B237" i="3"/>
  <c r="S234" i="2"/>
  <c r="P235" i="2"/>
  <c r="B354" i="1"/>
  <c r="B345" i="2" l="1"/>
  <c r="C345" i="2" s="1"/>
  <c r="E344" i="2"/>
  <c r="C237" i="3"/>
  <c r="Q235" i="2"/>
  <c r="C354" i="1"/>
  <c r="D354" i="1" s="1"/>
  <c r="E354" i="1" s="1"/>
  <c r="D237" i="3" l="1"/>
  <c r="H237" i="3"/>
  <c r="D345" i="2"/>
  <c r="F345" i="2"/>
  <c r="G345" i="2" s="1"/>
  <c r="F237" i="3"/>
  <c r="G237" i="3" s="1"/>
  <c r="T235" i="2"/>
  <c r="U235" i="2" s="1"/>
  <c r="R235" i="2"/>
  <c r="B355" i="1"/>
  <c r="B346" i="2" l="1"/>
  <c r="C346" i="2" s="1"/>
  <c r="E345" i="2"/>
  <c r="E237" i="3"/>
  <c r="B238" i="3"/>
  <c r="S235" i="2"/>
  <c r="P236" i="2"/>
  <c r="C355" i="1"/>
  <c r="D355" i="1" s="1"/>
  <c r="E355" i="1" s="1"/>
  <c r="D346" i="2" l="1"/>
  <c r="F346" i="2"/>
  <c r="G346" i="2" s="1"/>
  <c r="C238" i="3"/>
  <c r="Q236" i="2"/>
  <c r="B356" i="1"/>
  <c r="D238" i="3" l="1"/>
  <c r="H238" i="3"/>
  <c r="B347" i="2"/>
  <c r="C347" i="2" s="1"/>
  <c r="E346" i="2"/>
  <c r="F238" i="3"/>
  <c r="G238" i="3" s="1"/>
  <c r="T236" i="2"/>
  <c r="U236" i="2" s="1"/>
  <c r="R236" i="2"/>
  <c r="C356" i="1"/>
  <c r="D356" i="1" s="1"/>
  <c r="E356" i="1" s="1"/>
  <c r="D347" i="2" l="1"/>
  <c r="F347" i="2"/>
  <c r="G347" i="2" s="1"/>
  <c r="E238" i="3"/>
  <c r="B239" i="3"/>
  <c r="S236" i="2"/>
  <c r="P237" i="2"/>
  <c r="B357" i="1"/>
  <c r="B348" i="2" l="1"/>
  <c r="C348" i="2" s="1"/>
  <c r="E347" i="2"/>
  <c r="C239" i="3"/>
  <c r="Q237" i="2"/>
  <c r="C357" i="1"/>
  <c r="D357" i="1" s="1"/>
  <c r="E357" i="1" s="1"/>
  <c r="D239" i="3" l="1"/>
  <c r="H239" i="3"/>
  <c r="D348" i="2"/>
  <c r="F348" i="2"/>
  <c r="G348" i="2" s="1"/>
  <c r="F239" i="3"/>
  <c r="G239" i="3" s="1"/>
  <c r="R237" i="2"/>
  <c r="T237" i="2"/>
  <c r="U237" i="2" s="1"/>
  <c r="B358" i="1"/>
  <c r="B349" i="2" l="1"/>
  <c r="C349" i="2" s="1"/>
  <c r="E348" i="2"/>
  <c r="E239" i="3"/>
  <c r="B240" i="3"/>
  <c r="S237" i="2"/>
  <c r="P238" i="2"/>
  <c r="C358" i="1"/>
  <c r="D358" i="1" s="1"/>
  <c r="E358" i="1" s="1"/>
  <c r="D349" i="2" l="1"/>
  <c r="F349" i="2"/>
  <c r="G349" i="2" s="1"/>
  <c r="C240" i="3"/>
  <c r="Q238" i="2"/>
  <c r="B359" i="1"/>
  <c r="D240" i="3" l="1"/>
  <c r="H240" i="3"/>
  <c r="B350" i="2"/>
  <c r="C350" i="2" s="1"/>
  <c r="E349" i="2"/>
  <c r="F240" i="3"/>
  <c r="G240" i="3" s="1"/>
  <c r="R238" i="2"/>
  <c r="T238" i="2"/>
  <c r="U238" i="2" s="1"/>
  <c r="C359" i="1"/>
  <c r="D359" i="1" s="1"/>
  <c r="E359" i="1" s="1"/>
  <c r="D350" i="2" l="1"/>
  <c r="F350" i="2"/>
  <c r="G350" i="2" s="1"/>
  <c r="E240" i="3"/>
  <c r="B241" i="3"/>
  <c r="S238" i="2"/>
  <c r="P239" i="2"/>
  <c r="B360" i="1"/>
  <c r="B351" i="2" l="1"/>
  <c r="C351" i="2" s="1"/>
  <c r="E350" i="2"/>
  <c r="C241" i="3"/>
  <c r="Q239" i="2"/>
  <c r="C360" i="1"/>
  <c r="D360" i="1" s="1"/>
  <c r="E360" i="1" s="1"/>
  <c r="D241" i="3" l="1"/>
  <c r="H241" i="3"/>
  <c r="D351" i="2"/>
  <c r="F351" i="2"/>
  <c r="G351" i="2" s="1"/>
  <c r="F241" i="3"/>
  <c r="G241" i="3" s="1"/>
  <c r="R239" i="2"/>
  <c r="T239" i="2"/>
  <c r="U239" i="2" s="1"/>
  <c r="B361" i="1"/>
  <c r="B352" i="2" l="1"/>
  <c r="C352" i="2" s="1"/>
  <c r="E351" i="2"/>
  <c r="E241" i="3"/>
  <c r="B242" i="3"/>
  <c r="S239" i="2"/>
  <c r="P240" i="2"/>
  <c r="C361" i="1"/>
  <c r="D361" i="1" s="1"/>
  <c r="E361" i="1" s="1"/>
  <c r="D352" i="2" l="1"/>
  <c r="F352" i="2"/>
  <c r="G352" i="2" s="1"/>
  <c r="C242" i="3"/>
  <c r="Q240" i="2"/>
  <c r="B362" i="1"/>
  <c r="D242" i="3" l="1"/>
  <c r="H242" i="3"/>
  <c r="B353" i="2"/>
  <c r="C353" i="2" s="1"/>
  <c r="E352" i="2"/>
  <c r="F242" i="3"/>
  <c r="G242" i="3" s="1"/>
  <c r="T240" i="2"/>
  <c r="U240" i="2" s="1"/>
  <c r="R240" i="2"/>
  <c r="C362" i="1"/>
  <c r="D362" i="1" s="1"/>
  <c r="E362" i="1" s="1"/>
  <c r="D353" i="2" l="1"/>
  <c r="F353" i="2"/>
  <c r="G353" i="2" s="1"/>
  <c r="E242" i="3"/>
  <c r="B243" i="3"/>
  <c r="S240" i="2"/>
  <c r="P241" i="2"/>
  <c r="B363" i="1"/>
  <c r="B354" i="2" l="1"/>
  <c r="C354" i="2" s="1"/>
  <c r="E353" i="2"/>
  <c r="C243" i="3"/>
  <c r="Q241" i="2"/>
  <c r="C363" i="1"/>
  <c r="D363" i="1" s="1"/>
  <c r="E363" i="1" s="1"/>
  <c r="D243" i="3" l="1"/>
  <c r="H243" i="3"/>
  <c r="D354" i="2"/>
  <c r="F354" i="2"/>
  <c r="G354" i="2" s="1"/>
  <c r="F243" i="3"/>
  <c r="G243" i="3" s="1"/>
  <c r="T241" i="2"/>
  <c r="U241" i="2" s="1"/>
  <c r="R241" i="2"/>
  <c r="B364" i="1"/>
  <c r="B355" i="2" l="1"/>
  <c r="C355" i="2" s="1"/>
  <c r="E354" i="2"/>
  <c r="E243" i="3"/>
  <c r="B244" i="3"/>
  <c r="S241" i="2"/>
  <c r="P242" i="2"/>
  <c r="C364" i="1"/>
  <c r="D364" i="1" s="1"/>
  <c r="E364" i="1" s="1"/>
  <c r="D355" i="2" l="1"/>
  <c r="F355" i="2"/>
  <c r="G355" i="2" s="1"/>
  <c r="C244" i="3"/>
  <c r="Q242" i="2"/>
  <c r="B365" i="1"/>
  <c r="D244" i="3" l="1"/>
  <c r="H244" i="3"/>
  <c r="B356" i="2"/>
  <c r="C356" i="2" s="1"/>
  <c r="E355" i="2"/>
  <c r="F244" i="3"/>
  <c r="G244" i="3" s="1"/>
  <c r="R242" i="2"/>
  <c r="T242" i="2"/>
  <c r="U242" i="2" s="1"/>
  <c r="C365" i="1"/>
  <c r="D365" i="1" s="1"/>
  <c r="E365" i="1" s="1"/>
  <c r="D356" i="2" l="1"/>
  <c r="F356" i="2"/>
  <c r="G356" i="2" s="1"/>
  <c r="E244" i="3"/>
  <c r="B245" i="3"/>
  <c r="S242" i="2"/>
  <c r="P243" i="2"/>
  <c r="B366" i="1"/>
  <c r="B357" i="2" l="1"/>
  <c r="C357" i="2" s="1"/>
  <c r="E356" i="2"/>
  <c r="C245" i="3"/>
  <c r="Q243" i="2"/>
  <c r="C366" i="1"/>
  <c r="D366" i="1" s="1"/>
  <c r="E366" i="1" s="1"/>
  <c r="D245" i="3" l="1"/>
  <c r="H245" i="3"/>
  <c r="D357" i="2"/>
  <c r="F357" i="2"/>
  <c r="G357" i="2" s="1"/>
  <c r="F245" i="3"/>
  <c r="G245" i="3" s="1"/>
  <c r="R243" i="2"/>
  <c r="T243" i="2"/>
  <c r="U243" i="2" s="1"/>
  <c r="B367" i="1"/>
  <c r="B358" i="2" l="1"/>
  <c r="C358" i="2" s="1"/>
  <c r="E357" i="2"/>
  <c r="E245" i="3"/>
  <c r="B246" i="3"/>
  <c r="S243" i="2"/>
  <c r="P244" i="2"/>
  <c r="C367" i="1"/>
  <c r="D367" i="1" s="1"/>
  <c r="E367" i="1" s="1"/>
  <c r="D358" i="2" l="1"/>
  <c r="F358" i="2"/>
  <c r="G358" i="2" s="1"/>
  <c r="C246" i="3"/>
  <c r="Q244" i="2"/>
  <c r="B368" i="1"/>
  <c r="D246" i="3" l="1"/>
  <c r="H246" i="3"/>
  <c r="B359" i="2"/>
  <c r="C359" i="2" s="1"/>
  <c r="E358" i="2"/>
  <c r="F246" i="3"/>
  <c r="G246" i="3" s="1"/>
  <c r="R244" i="2"/>
  <c r="T244" i="2"/>
  <c r="U244" i="2" s="1"/>
  <c r="C368" i="1"/>
  <c r="D368" i="1" s="1"/>
  <c r="E368" i="1" s="1"/>
  <c r="D359" i="2" l="1"/>
  <c r="F359" i="2"/>
  <c r="G359" i="2" s="1"/>
  <c r="E246" i="3"/>
  <c r="B247" i="3"/>
  <c r="S244" i="2"/>
  <c r="P245" i="2"/>
  <c r="B369" i="1"/>
  <c r="B360" i="2" l="1"/>
  <c r="C360" i="2" s="1"/>
  <c r="E359" i="2"/>
  <c r="C247" i="3"/>
  <c r="Q245" i="2"/>
  <c r="C369" i="1"/>
  <c r="D369" i="1" s="1"/>
  <c r="E369" i="1" s="1"/>
  <c r="D247" i="3" l="1"/>
  <c r="H247" i="3"/>
  <c r="D360" i="2"/>
  <c r="F360" i="2"/>
  <c r="G360" i="2" s="1"/>
  <c r="F247" i="3"/>
  <c r="G247" i="3" s="1"/>
  <c r="R245" i="2"/>
  <c r="T245" i="2"/>
  <c r="U245" i="2" s="1"/>
  <c r="B370" i="1"/>
  <c r="B361" i="2" l="1"/>
  <c r="C361" i="2" s="1"/>
  <c r="E360" i="2"/>
  <c r="E247" i="3"/>
  <c r="B248" i="3"/>
  <c r="S245" i="2"/>
  <c r="P246" i="2"/>
  <c r="C370" i="1"/>
  <c r="D370" i="1" s="1"/>
  <c r="E370" i="1" s="1"/>
  <c r="D361" i="2" l="1"/>
  <c r="F361" i="2"/>
  <c r="G361" i="2" s="1"/>
  <c r="C248" i="3"/>
  <c r="Q246" i="2"/>
  <c r="B371" i="1"/>
  <c r="D248" i="3" l="1"/>
  <c r="H248" i="3"/>
  <c r="B362" i="2"/>
  <c r="C362" i="2" s="1"/>
  <c r="E361" i="2"/>
  <c r="F248" i="3"/>
  <c r="G248" i="3" s="1"/>
  <c r="R246" i="2"/>
  <c r="T246" i="2"/>
  <c r="U246" i="2" s="1"/>
  <c r="C371" i="1"/>
  <c r="D371" i="1" s="1"/>
  <c r="E371" i="1" s="1"/>
  <c r="D362" i="2" l="1"/>
  <c r="F362" i="2"/>
  <c r="G362" i="2" s="1"/>
  <c r="E248" i="3"/>
  <c r="B249" i="3"/>
  <c r="S246" i="2"/>
  <c r="P247" i="2"/>
  <c r="B372" i="1"/>
  <c r="B363" i="2" l="1"/>
  <c r="C363" i="2" s="1"/>
  <c r="E362" i="2"/>
  <c r="C249" i="3"/>
  <c r="Q247" i="2"/>
  <c r="C372" i="1"/>
  <c r="D372" i="1" s="1"/>
  <c r="E372" i="1" s="1"/>
  <c r="D249" i="3" l="1"/>
  <c r="H249" i="3"/>
  <c r="D363" i="2"/>
  <c r="F363" i="2"/>
  <c r="G363" i="2" s="1"/>
  <c r="F249" i="3"/>
  <c r="G249" i="3" s="1"/>
  <c r="R247" i="2"/>
  <c r="T247" i="2"/>
  <c r="U247" i="2" s="1"/>
  <c r="B373" i="1"/>
  <c r="B364" i="2" l="1"/>
  <c r="C364" i="2" s="1"/>
  <c r="E363" i="2"/>
  <c r="E249" i="3"/>
  <c r="B250" i="3"/>
  <c r="S247" i="2"/>
  <c r="P248" i="2"/>
  <c r="C373" i="1"/>
  <c r="D373" i="1" s="1"/>
  <c r="E373" i="1" s="1"/>
  <c r="D364" i="2" l="1"/>
  <c r="F364" i="2"/>
  <c r="G364" i="2" s="1"/>
  <c r="C250" i="3"/>
  <c r="Q248" i="2"/>
  <c r="B374" i="1"/>
  <c r="D250" i="3" l="1"/>
  <c r="H250" i="3"/>
  <c r="B365" i="2"/>
  <c r="C365" i="2" s="1"/>
  <c r="E364" i="2"/>
  <c r="F250" i="3"/>
  <c r="G250" i="3" s="1"/>
  <c r="T248" i="2"/>
  <c r="U248" i="2" s="1"/>
  <c r="R248" i="2"/>
  <c r="C374" i="1"/>
  <c r="D374" i="1" s="1"/>
  <c r="E374" i="1" s="1"/>
  <c r="D365" i="2" l="1"/>
  <c r="F365" i="2"/>
  <c r="G365" i="2" s="1"/>
  <c r="E250" i="3"/>
  <c r="B251" i="3"/>
  <c r="S248" i="2"/>
  <c r="P249" i="2"/>
  <c r="B375" i="1"/>
  <c r="B366" i="2" l="1"/>
  <c r="C366" i="2" s="1"/>
  <c r="E365" i="2"/>
  <c r="C251" i="3"/>
  <c r="Q249" i="2"/>
  <c r="C375" i="1"/>
  <c r="D375" i="1" s="1"/>
  <c r="E375" i="1" s="1"/>
  <c r="D251" i="3" l="1"/>
  <c r="H251" i="3"/>
  <c r="D366" i="2"/>
  <c r="F366" i="2"/>
  <c r="G366" i="2" s="1"/>
  <c r="F251" i="3"/>
  <c r="G251" i="3" s="1"/>
  <c r="R249" i="2"/>
  <c r="T249" i="2"/>
  <c r="U249" i="2" s="1"/>
  <c r="B376" i="1"/>
  <c r="B367" i="2" l="1"/>
  <c r="C367" i="2" s="1"/>
  <c r="E366" i="2"/>
  <c r="E251" i="3"/>
  <c r="B252" i="3"/>
  <c r="S249" i="2"/>
  <c r="P250" i="2"/>
  <c r="C376" i="1"/>
  <c r="D376" i="1" s="1"/>
  <c r="E376" i="1" s="1"/>
  <c r="D367" i="2" l="1"/>
  <c r="F367" i="2"/>
  <c r="G367" i="2" s="1"/>
  <c r="C252" i="3"/>
  <c r="Q250" i="2"/>
  <c r="B377" i="1"/>
  <c r="D252" i="3" l="1"/>
  <c r="H252" i="3"/>
  <c r="B368" i="2"/>
  <c r="C368" i="2" s="1"/>
  <c r="E367" i="2"/>
  <c r="F252" i="3"/>
  <c r="G252" i="3" s="1"/>
  <c r="R250" i="2"/>
  <c r="T250" i="2"/>
  <c r="U250" i="2" s="1"/>
  <c r="C377" i="1"/>
  <c r="D377" i="1" s="1"/>
  <c r="E377" i="1" s="1"/>
  <c r="D368" i="2" l="1"/>
  <c r="F368" i="2"/>
  <c r="G368" i="2" s="1"/>
  <c r="E252" i="3"/>
  <c r="B253" i="3"/>
  <c r="S250" i="2"/>
  <c r="P251" i="2"/>
  <c r="B378" i="1"/>
  <c r="B369" i="2" l="1"/>
  <c r="C369" i="2" s="1"/>
  <c r="E368" i="2"/>
  <c r="C253" i="3"/>
  <c r="Q251" i="2"/>
  <c r="C378" i="1"/>
  <c r="D378" i="1" s="1"/>
  <c r="E378" i="1" s="1"/>
  <c r="D253" i="3" l="1"/>
  <c r="H253" i="3"/>
  <c r="D369" i="2"/>
  <c r="F369" i="2"/>
  <c r="G369" i="2" s="1"/>
  <c r="F253" i="3"/>
  <c r="G253" i="3" s="1"/>
  <c r="R251" i="2"/>
  <c r="T251" i="2"/>
  <c r="U251" i="2" s="1"/>
  <c r="B379" i="1"/>
  <c r="B370" i="2" l="1"/>
  <c r="C370" i="2" s="1"/>
  <c r="E369" i="2"/>
  <c r="E253" i="3"/>
  <c r="B254" i="3"/>
  <c r="S251" i="2"/>
  <c r="P252" i="2"/>
  <c r="C379" i="1"/>
  <c r="D379" i="1" s="1"/>
  <c r="E379" i="1" s="1"/>
  <c r="D370" i="2" l="1"/>
  <c r="F370" i="2"/>
  <c r="G370" i="2" s="1"/>
  <c r="C254" i="3"/>
  <c r="Q252" i="2"/>
  <c r="B380" i="1"/>
  <c r="D254" i="3" l="1"/>
  <c r="H254" i="3"/>
  <c r="B371" i="2"/>
  <c r="C371" i="2" s="1"/>
  <c r="E370" i="2"/>
  <c r="F254" i="3"/>
  <c r="G254" i="3" s="1"/>
  <c r="T252" i="2"/>
  <c r="U252" i="2" s="1"/>
  <c r="R252" i="2"/>
  <c r="C380" i="1"/>
  <c r="D380" i="1" s="1"/>
  <c r="E380" i="1" s="1"/>
  <c r="D371" i="2" l="1"/>
  <c r="F371" i="2"/>
  <c r="G371" i="2" s="1"/>
  <c r="E254" i="3"/>
  <c r="B255" i="3"/>
  <c r="S252" i="2"/>
  <c r="P253" i="2"/>
  <c r="B381" i="1"/>
  <c r="B372" i="2" l="1"/>
  <c r="C372" i="2" s="1"/>
  <c r="E371" i="2"/>
  <c r="C255" i="3"/>
  <c r="Q253" i="2"/>
  <c r="C381" i="1"/>
  <c r="D381" i="1" s="1"/>
  <c r="E381" i="1" s="1"/>
  <c r="D255" i="3" l="1"/>
  <c r="H255" i="3"/>
  <c r="D372" i="2"/>
  <c r="F372" i="2"/>
  <c r="G372" i="2" s="1"/>
  <c r="F255" i="3"/>
  <c r="G255" i="3" s="1"/>
  <c r="R253" i="2"/>
  <c r="T253" i="2"/>
  <c r="U253" i="2" s="1"/>
  <c r="B382" i="1"/>
  <c r="B373" i="2" l="1"/>
  <c r="C373" i="2" s="1"/>
  <c r="E372" i="2"/>
  <c r="E255" i="3"/>
  <c r="B256" i="3"/>
  <c r="S253" i="2"/>
  <c r="P254" i="2"/>
  <c r="C382" i="1"/>
  <c r="D382" i="1" s="1"/>
  <c r="E382" i="1" s="1"/>
  <c r="D373" i="2" l="1"/>
  <c r="F373" i="2"/>
  <c r="G373" i="2" s="1"/>
  <c r="C256" i="3"/>
  <c r="Q254" i="2"/>
  <c r="B383" i="1"/>
  <c r="D256" i="3" l="1"/>
  <c r="H256" i="3"/>
  <c r="B374" i="2"/>
  <c r="C374" i="2" s="1"/>
  <c r="E373" i="2"/>
  <c r="F256" i="3"/>
  <c r="G256" i="3" s="1"/>
  <c r="R254" i="2"/>
  <c r="T254" i="2"/>
  <c r="U254" i="2" s="1"/>
  <c r="C383" i="1"/>
  <c r="D383" i="1" s="1"/>
  <c r="E383" i="1" s="1"/>
  <c r="D374" i="2" l="1"/>
  <c r="F374" i="2"/>
  <c r="G374" i="2" s="1"/>
  <c r="E256" i="3"/>
  <c r="B257" i="3"/>
  <c r="S254" i="2"/>
  <c r="P255" i="2"/>
  <c r="B384" i="1"/>
  <c r="B375" i="2" l="1"/>
  <c r="C375" i="2" s="1"/>
  <c r="E374" i="2"/>
  <c r="C257" i="3"/>
  <c r="Q255" i="2"/>
  <c r="C384" i="1"/>
  <c r="D384" i="1" s="1"/>
  <c r="E384" i="1" s="1"/>
  <c r="D257" i="3" l="1"/>
  <c r="H257" i="3"/>
  <c r="D375" i="2"/>
  <c r="F375" i="2"/>
  <c r="G375" i="2" s="1"/>
  <c r="F257" i="3"/>
  <c r="G257" i="3" s="1"/>
  <c r="T255" i="2"/>
  <c r="U255" i="2" s="1"/>
  <c r="R255" i="2"/>
  <c r="B385" i="1"/>
  <c r="B376" i="2" l="1"/>
  <c r="C376" i="2" s="1"/>
  <c r="E375" i="2"/>
  <c r="E257" i="3"/>
  <c r="B258" i="3"/>
  <c r="S255" i="2"/>
  <c r="P256" i="2"/>
  <c r="C385" i="1"/>
  <c r="D385" i="1" s="1"/>
  <c r="E385" i="1" s="1"/>
  <c r="D376" i="2" l="1"/>
  <c r="F376" i="2"/>
  <c r="G376" i="2" s="1"/>
  <c r="C258" i="3"/>
  <c r="Q256" i="2"/>
  <c r="B386" i="1"/>
  <c r="D258" i="3" l="1"/>
  <c r="H258" i="3"/>
  <c r="B377" i="2"/>
  <c r="C377" i="2" s="1"/>
  <c r="E376" i="2"/>
  <c r="F258" i="3"/>
  <c r="G258" i="3" s="1"/>
  <c r="R256" i="2"/>
  <c r="T256" i="2"/>
  <c r="U256" i="2" s="1"/>
  <c r="C386" i="1"/>
  <c r="D386" i="1" s="1"/>
  <c r="E386" i="1" s="1"/>
  <c r="D377" i="2" l="1"/>
  <c r="F377" i="2"/>
  <c r="G377" i="2" s="1"/>
  <c r="E258" i="3"/>
  <c r="B259" i="3"/>
  <c r="S256" i="2"/>
  <c r="P257" i="2"/>
  <c r="B387" i="1"/>
  <c r="B378" i="2" l="1"/>
  <c r="C378" i="2" s="1"/>
  <c r="E377" i="2"/>
  <c r="C259" i="3"/>
  <c r="Q257" i="2"/>
  <c r="C387" i="1"/>
  <c r="D387" i="1" s="1"/>
  <c r="E387" i="1" s="1"/>
  <c r="D259" i="3" l="1"/>
  <c r="H259" i="3"/>
  <c r="D378" i="2"/>
  <c r="F378" i="2"/>
  <c r="G378" i="2" s="1"/>
  <c r="F259" i="3"/>
  <c r="G259" i="3" s="1"/>
  <c r="R257" i="2"/>
  <c r="T257" i="2"/>
  <c r="U257" i="2" s="1"/>
  <c r="B388" i="1"/>
  <c r="B379" i="2" l="1"/>
  <c r="E378" i="2"/>
  <c r="E259" i="3"/>
  <c r="B260" i="3"/>
  <c r="S257" i="2"/>
  <c r="P258" i="2"/>
  <c r="C388" i="1"/>
  <c r="D388" i="1" s="1"/>
  <c r="E388" i="1" s="1"/>
  <c r="C379" i="2" l="1"/>
  <c r="C260" i="3"/>
  <c r="Q258" i="2"/>
  <c r="B389" i="1"/>
  <c r="D260" i="3" l="1"/>
  <c r="H260" i="3"/>
  <c r="D379" i="2"/>
  <c r="F379" i="2"/>
  <c r="G379" i="2" s="1"/>
  <c r="F260" i="3"/>
  <c r="G260" i="3" s="1"/>
  <c r="R258" i="2"/>
  <c r="T258" i="2"/>
  <c r="U258" i="2" s="1"/>
  <c r="C389" i="1"/>
  <c r="D389" i="1" s="1"/>
  <c r="E389" i="1" s="1"/>
  <c r="E379" i="2" l="1"/>
  <c r="B380" i="2"/>
  <c r="E260" i="3"/>
  <c r="B261" i="3"/>
  <c r="S258" i="2"/>
  <c r="P259" i="2"/>
  <c r="B390" i="1"/>
  <c r="C380" i="2" l="1"/>
  <c r="C261" i="3"/>
  <c r="Q259" i="2"/>
  <c r="C390" i="1"/>
  <c r="D390" i="1" s="1"/>
  <c r="E390" i="1" s="1"/>
  <c r="D261" i="3" l="1"/>
  <c r="H261" i="3"/>
  <c r="F380" i="2"/>
  <c r="D380" i="2"/>
  <c r="F261" i="3"/>
  <c r="G261" i="3" s="1"/>
  <c r="R259" i="2"/>
  <c r="T259" i="2"/>
  <c r="U259" i="2" s="1"/>
  <c r="B391" i="1"/>
  <c r="E380" i="2" l="1"/>
  <c r="B381" i="2"/>
  <c r="C381" i="2" s="1"/>
  <c r="E261" i="3"/>
  <c r="B262" i="3"/>
  <c r="S259" i="2"/>
  <c r="P260" i="2"/>
  <c r="C391" i="1"/>
  <c r="D391" i="1" s="1"/>
  <c r="E391" i="1" s="1"/>
  <c r="D381" i="2" l="1"/>
  <c r="F381" i="2"/>
  <c r="G381" i="2" s="1"/>
  <c r="C262" i="3"/>
  <c r="Q260" i="2"/>
  <c r="B392" i="1"/>
  <c r="D262" i="3" l="1"/>
  <c r="H262" i="3"/>
  <c r="B382" i="2"/>
  <c r="C382" i="2" s="1"/>
  <c r="E381" i="2"/>
  <c r="F262" i="3"/>
  <c r="G262" i="3" s="1"/>
  <c r="T260" i="2"/>
  <c r="U260" i="2" s="1"/>
  <c r="R260" i="2"/>
  <c r="C392" i="1"/>
  <c r="D392" i="1" s="1"/>
  <c r="E392" i="1" s="1"/>
  <c r="D382" i="2" l="1"/>
  <c r="F382" i="2"/>
  <c r="G382" i="2" s="1"/>
  <c r="E262" i="3"/>
  <c r="B263" i="3"/>
  <c r="S260" i="2"/>
  <c r="P261" i="2"/>
  <c r="B393" i="1"/>
  <c r="B383" i="2" l="1"/>
  <c r="C383" i="2" s="1"/>
  <c r="E382" i="2"/>
  <c r="C263" i="3"/>
  <c r="Q261" i="2"/>
  <c r="C393" i="1"/>
  <c r="D393" i="1" s="1"/>
  <c r="E393" i="1" s="1"/>
  <c r="D263" i="3" l="1"/>
  <c r="H263" i="3"/>
  <c r="D383" i="2"/>
  <c r="F383" i="2"/>
  <c r="G383" i="2" s="1"/>
  <c r="F263" i="3"/>
  <c r="G263" i="3" s="1"/>
  <c r="R261" i="2"/>
  <c r="T261" i="2"/>
  <c r="U261" i="2" s="1"/>
  <c r="B394" i="1"/>
  <c r="B384" i="2" l="1"/>
  <c r="C384" i="2" s="1"/>
  <c r="E383" i="2"/>
  <c r="E263" i="3"/>
  <c r="B264" i="3"/>
  <c r="S261" i="2"/>
  <c r="P262" i="2"/>
  <c r="C394" i="1"/>
  <c r="D394" i="1" s="1"/>
  <c r="E394" i="1" s="1"/>
  <c r="D384" i="2" l="1"/>
  <c r="F384" i="2"/>
  <c r="G384" i="2" s="1"/>
  <c r="C264" i="3"/>
  <c r="Q262" i="2"/>
  <c r="B395" i="1"/>
  <c r="D264" i="3" l="1"/>
  <c r="H264" i="3"/>
  <c r="B385" i="2"/>
  <c r="C385" i="2" s="1"/>
  <c r="E384" i="2"/>
  <c r="F264" i="3"/>
  <c r="G264" i="3" s="1"/>
  <c r="R262" i="2"/>
  <c r="T262" i="2"/>
  <c r="U262" i="2" s="1"/>
  <c r="C395" i="1"/>
  <c r="D395" i="1" s="1"/>
  <c r="E395" i="1" s="1"/>
  <c r="D385" i="2" l="1"/>
  <c r="F385" i="2"/>
  <c r="G385" i="2" s="1"/>
  <c r="E264" i="3"/>
  <c r="B265" i="3"/>
  <c r="S262" i="2"/>
  <c r="P263" i="2"/>
  <c r="B396" i="1"/>
  <c r="B386" i="2" l="1"/>
  <c r="C386" i="2" s="1"/>
  <c r="E385" i="2"/>
  <c r="C265" i="3"/>
  <c r="Q263" i="2"/>
  <c r="C396" i="1"/>
  <c r="D396" i="1" s="1"/>
  <c r="E396" i="1" s="1"/>
  <c r="D265" i="3" l="1"/>
  <c r="H265" i="3"/>
  <c r="D386" i="2"/>
  <c r="F386" i="2"/>
  <c r="G386" i="2" s="1"/>
  <c r="F265" i="3"/>
  <c r="G265" i="3" s="1"/>
  <c r="T263" i="2"/>
  <c r="U263" i="2" s="1"/>
  <c r="R263" i="2"/>
  <c r="B397" i="1"/>
  <c r="B387" i="2" l="1"/>
  <c r="C387" i="2" s="1"/>
  <c r="E386" i="2"/>
  <c r="E265" i="3"/>
  <c r="B266" i="3"/>
  <c r="S263" i="2"/>
  <c r="P264" i="2"/>
  <c r="C397" i="1"/>
  <c r="D397" i="1" s="1"/>
  <c r="E397" i="1" s="1"/>
  <c r="D387" i="2" l="1"/>
  <c r="F387" i="2"/>
  <c r="G387" i="2" s="1"/>
  <c r="C266" i="3"/>
  <c r="Q264" i="2"/>
  <c r="B398" i="1"/>
  <c r="D266" i="3" l="1"/>
  <c r="H266" i="3"/>
  <c r="B388" i="2"/>
  <c r="C388" i="2" s="1"/>
  <c r="E387" i="2"/>
  <c r="F266" i="3"/>
  <c r="G266" i="3" s="1"/>
  <c r="R264" i="2"/>
  <c r="T264" i="2"/>
  <c r="U264" i="2" s="1"/>
  <c r="C398" i="1"/>
  <c r="D398" i="1" s="1"/>
  <c r="E398" i="1" s="1"/>
  <c r="D388" i="2" l="1"/>
  <c r="F388" i="2"/>
  <c r="G388" i="2" s="1"/>
  <c r="E266" i="3"/>
  <c r="B267" i="3"/>
  <c r="S264" i="2"/>
  <c r="P265" i="2"/>
  <c r="B399" i="1"/>
  <c r="B389" i="2" l="1"/>
  <c r="C389" i="2" s="1"/>
  <c r="E388" i="2"/>
  <c r="C267" i="3"/>
  <c r="Q265" i="2"/>
  <c r="C399" i="1"/>
  <c r="D399" i="1" s="1"/>
  <c r="E399" i="1" s="1"/>
  <c r="D267" i="3" l="1"/>
  <c r="H267" i="3"/>
  <c r="D389" i="2"/>
  <c r="F389" i="2"/>
  <c r="G389" i="2" s="1"/>
  <c r="F267" i="3"/>
  <c r="G267" i="3" s="1"/>
  <c r="T265" i="2"/>
  <c r="U265" i="2" s="1"/>
  <c r="R265" i="2"/>
  <c r="B400" i="1"/>
  <c r="B390" i="2" l="1"/>
  <c r="C390" i="2" s="1"/>
  <c r="E389" i="2"/>
  <c r="E267" i="3"/>
  <c r="B268" i="3"/>
  <c r="S265" i="2"/>
  <c r="P266" i="2"/>
  <c r="C400" i="1"/>
  <c r="D400" i="1" s="1"/>
  <c r="E400" i="1" s="1"/>
  <c r="D390" i="2" l="1"/>
  <c r="F390" i="2"/>
  <c r="G390" i="2" s="1"/>
  <c r="C268" i="3"/>
  <c r="Q266" i="2"/>
  <c r="B401" i="1"/>
  <c r="D268" i="3" l="1"/>
  <c r="H268" i="3"/>
  <c r="B391" i="2"/>
  <c r="C391" i="2" s="1"/>
  <c r="E390" i="2"/>
  <c r="F268" i="3"/>
  <c r="G268" i="3" s="1"/>
  <c r="T266" i="2"/>
  <c r="U266" i="2" s="1"/>
  <c r="R266" i="2"/>
  <c r="C401" i="1"/>
  <c r="D401" i="1" s="1"/>
  <c r="E401" i="1" s="1"/>
  <c r="D391" i="2" l="1"/>
  <c r="F391" i="2"/>
  <c r="G391" i="2" s="1"/>
  <c r="E268" i="3"/>
  <c r="B269" i="3"/>
  <c r="S266" i="2"/>
  <c r="P267" i="2"/>
  <c r="B402" i="1"/>
  <c r="B392" i="2" l="1"/>
  <c r="C392" i="2" s="1"/>
  <c r="E391" i="2"/>
  <c r="C269" i="3"/>
  <c r="Q267" i="2"/>
  <c r="C402" i="1"/>
  <c r="D402" i="1" s="1"/>
  <c r="E402" i="1" s="1"/>
  <c r="D269" i="3" l="1"/>
  <c r="H269" i="3"/>
  <c r="D392" i="2"/>
  <c r="F392" i="2"/>
  <c r="G392" i="2" s="1"/>
  <c r="F269" i="3"/>
  <c r="G269" i="3" s="1"/>
  <c r="T267" i="2"/>
  <c r="U267" i="2" s="1"/>
  <c r="R267" i="2"/>
  <c r="B403" i="1"/>
  <c r="B393" i="2" l="1"/>
  <c r="C393" i="2" s="1"/>
  <c r="E392" i="2"/>
  <c r="E269" i="3"/>
  <c r="B270" i="3"/>
  <c r="S267" i="2"/>
  <c r="P268" i="2"/>
  <c r="C403" i="1"/>
  <c r="D403" i="1" s="1"/>
  <c r="E403" i="1" s="1"/>
  <c r="D393" i="2" l="1"/>
  <c r="F393" i="2"/>
  <c r="G393" i="2" s="1"/>
  <c r="C270" i="3"/>
  <c r="Q268" i="2"/>
  <c r="B404" i="1"/>
  <c r="D270" i="3" l="1"/>
  <c r="H270" i="3"/>
  <c r="B394" i="2"/>
  <c r="C394" i="2" s="1"/>
  <c r="E393" i="2"/>
  <c r="F270" i="3"/>
  <c r="G270" i="3" s="1"/>
  <c r="T268" i="2"/>
  <c r="U268" i="2" s="1"/>
  <c r="R268" i="2"/>
  <c r="C404" i="1"/>
  <c r="D404" i="1" s="1"/>
  <c r="E404" i="1" s="1"/>
  <c r="D394" i="2" l="1"/>
  <c r="F394" i="2"/>
  <c r="G394" i="2" s="1"/>
  <c r="E270" i="3"/>
  <c r="B271" i="3"/>
  <c r="S268" i="2"/>
  <c r="P269" i="2"/>
  <c r="B405" i="1"/>
  <c r="B395" i="2" l="1"/>
  <c r="C395" i="2" s="1"/>
  <c r="E394" i="2"/>
  <c r="C271" i="3"/>
  <c r="Q269" i="2"/>
  <c r="C405" i="1"/>
  <c r="D405" i="1" s="1"/>
  <c r="E405" i="1" s="1"/>
  <c r="D271" i="3" l="1"/>
  <c r="H271" i="3"/>
  <c r="D395" i="2"/>
  <c r="F395" i="2"/>
  <c r="G395" i="2" s="1"/>
  <c r="F271" i="3"/>
  <c r="G271" i="3" s="1"/>
  <c r="T269" i="2"/>
  <c r="U269" i="2" s="1"/>
  <c r="R269" i="2"/>
  <c r="B406" i="1"/>
  <c r="B396" i="2" l="1"/>
  <c r="C396" i="2" s="1"/>
  <c r="E395" i="2"/>
  <c r="E271" i="3"/>
  <c r="B272" i="3"/>
  <c r="S269" i="2"/>
  <c r="P270" i="2"/>
  <c r="C406" i="1"/>
  <c r="D406" i="1" s="1"/>
  <c r="E406" i="1" s="1"/>
  <c r="D396" i="2" l="1"/>
  <c r="F396" i="2"/>
  <c r="G396" i="2" s="1"/>
  <c r="C272" i="3"/>
  <c r="Q270" i="2"/>
  <c r="B407" i="1"/>
  <c r="D272" i="3" l="1"/>
  <c r="H272" i="3"/>
  <c r="B397" i="2"/>
  <c r="C397" i="2" s="1"/>
  <c r="E396" i="2"/>
  <c r="F272" i="3"/>
  <c r="G272" i="3" s="1"/>
  <c r="R270" i="2"/>
  <c r="T270" i="2"/>
  <c r="U270" i="2" s="1"/>
  <c r="C407" i="1"/>
  <c r="D407" i="1" s="1"/>
  <c r="E407" i="1" s="1"/>
  <c r="D397" i="2" l="1"/>
  <c r="F397" i="2"/>
  <c r="G397" i="2" s="1"/>
  <c r="E272" i="3"/>
  <c r="B273" i="3"/>
  <c r="S270" i="2"/>
  <c r="P271" i="2"/>
  <c r="B408" i="1"/>
  <c r="B398" i="2" l="1"/>
  <c r="C398" i="2" s="1"/>
  <c r="E397" i="2"/>
  <c r="C273" i="3"/>
  <c r="Q271" i="2"/>
  <c r="C408" i="1"/>
  <c r="D408" i="1" s="1"/>
  <c r="E408" i="1" s="1"/>
  <c r="D273" i="3" l="1"/>
  <c r="H273" i="3"/>
  <c r="D398" i="2"/>
  <c r="F398" i="2"/>
  <c r="G398" i="2" s="1"/>
  <c r="F273" i="3"/>
  <c r="G273" i="3" s="1"/>
  <c r="R271" i="2"/>
  <c r="T271" i="2"/>
  <c r="U271" i="2" s="1"/>
  <c r="B409" i="1"/>
  <c r="B399" i="2" l="1"/>
  <c r="C399" i="2" s="1"/>
  <c r="E398" i="2"/>
  <c r="E273" i="3"/>
  <c r="B274" i="3"/>
  <c r="S271" i="2"/>
  <c r="P272" i="2"/>
  <c r="C409" i="1"/>
  <c r="D409" i="1" s="1"/>
  <c r="E409" i="1" s="1"/>
  <c r="D399" i="2" l="1"/>
  <c r="F399" i="2"/>
  <c r="G399" i="2" s="1"/>
  <c r="C274" i="3"/>
  <c r="Q272" i="2"/>
  <c r="B410" i="1"/>
  <c r="D274" i="3" l="1"/>
  <c r="H274" i="3"/>
  <c r="B400" i="2"/>
  <c r="C400" i="2" s="1"/>
  <c r="E399" i="2"/>
  <c r="F274" i="3"/>
  <c r="G274" i="3" s="1"/>
  <c r="T272" i="2"/>
  <c r="U272" i="2" s="1"/>
  <c r="R272" i="2"/>
  <c r="C410" i="1"/>
  <c r="D410" i="1" s="1"/>
  <c r="E410" i="1" s="1"/>
  <c r="D400" i="2" l="1"/>
  <c r="F400" i="2"/>
  <c r="G400" i="2" s="1"/>
  <c r="E274" i="3"/>
  <c r="B275" i="3"/>
  <c r="S272" i="2"/>
  <c r="P273" i="2"/>
  <c r="B411" i="1"/>
  <c r="B401" i="2" l="1"/>
  <c r="C401" i="2" s="1"/>
  <c r="E400" i="2"/>
  <c r="C275" i="3"/>
  <c r="Q273" i="2"/>
  <c r="C411" i="1"/>
  <c r="D411" i="1" s="1"/>
  <c r="E411" i="1" s="1"/>
  <c r="D275" i="3" l="1"/>
  <c r="H275" i="3"/>
  <c r="D401" i="2"/>
  <c r="F401" i="2"/>
  <c r="G401" i="2" s="1"/>
  <c r="F275" i="3"/>
  <c r="G275" i="3" s="1"/>
  <c r="R273" i="2"/>
  <c r="T273" i="2"/>
  <c r="U273" i="2" s="1"/>
  <c r="B412" i="1"/>
  <c r="B402" i="2" l="1"/>
  <c r="C402" i="2" s="1"/>
  <c r="E401" i="2"/>
  <c r="E275" i="3"/>
  <c r="B276" i="3"/>
  <c r="S273" i="2"/>
  <c r="P274" i="2"/>
  <c r="C412" i="1"/>
  <c r="D412" i="1" s="1"/>
  <c r="E412" i="1" s="1"/>
  <c r="D402" i="2" l="1"/>
  <c r="F402" i="2"/>
  <c r="G402" i="2" s="1"/>
  <c r="C276" i="3"/>
  <c r="Q274" i="2"/>
  <c r="B413" i="1"/>
  <c r="D276" i="3" l="1"/>
  <c r="H276" i="3"/>
  <c r="B403" i="2"/>
  <c r="C403" i="2" s="1"/>
  <c r="E402" i="2"/>
  <c r="F276" i="3"/>
  <c r="G276" i="3" s="1"/>
  <c r="T274" i="2"/>
  <c r="U274" i="2" s="1"/>
  <c r="R274" i="2"/>
  <c r="C413" i="1"/>
  <c r="D413" i="1" s="1"/>
  <c r="E413" i="1" s="1"/>
  <c r="D403" i="2" l="1"/>
  <c r="F403" i="2"/>
  <c r="G403" i="2" s="1"/>
  <c r="E276" i="3"/>
  <c r="B277" i="3"/>
  <c r="S274" i="2"/>
  <c r="P275" i="2"/>
  <c r="B414" i="1"/>
  <c r="B404" i="2" l="1"/>
  <c r="C404" i="2" s="1"/>
  <c r="E403" i="2"/>
  <c r="C277" i="3"/>
  <c r="Q275" i="2"/>
  <c r="C414" i="1"/>
  <c r="D414" i="1" s="1"/>
  <c r="E414" i="1" s="1"/>
  <c r="D277" i="3" l="1"/>
  <c r="H277" i="3"/>
  <c r="D404" i="2"/>
  <c r="F404" i="2"/>
  <c r="G404" i="2" s="1"/>
  <c r="F277" i="3"/>
  <c r="G277" i="3" s="1"/>
  <c r="R275" i="2"/>
  <c r="T275" i="2"/>
  <c r="U275" i="2" s="1"/>
  <c r="B415" i="1"/>
  <c r="B405" i="2" l="1"/>
  <c r="C405" i="2" s="1"/>
  <c r="E404" i="2"/>
  <c r="E277" i="3"/>
  <c r="B278" i="3"/>
  <c r="S275" i="2"/>
  <c r="P276" i="2"/>
  <c r="C415" i="1"/>
  <c r="D415" i="1" s="1"/>
  <c r="E415" i="1" s="1"/>
  <c r="D405" i="2" l="1"/>
  <c r="F405" i="2"/>
  <c r="G405" i="2" s="1"/>
  <c r="C278" i="3"/>
  <c r="Q276" i="2"/>
  <c r="B416" i="1"/>
  <c r="D278" i="3" l="1"/>
  <c r="H278" i="3"/>
  <c r="B406" i="2"/>
  <c r="C406" i="2" s="1"/>
  <c r="E405" i="2"/>
  <c r="F278" i="3"/>
  <c r="G278" i="3" s="1"/>
  <c r="T276" i="2"/>
  <c r="U276" i="2" s="1"/>
  <c r="R276" i="2"/>
  <c r="C416" i="1"/>
  <c r="D416" i="1" s="1"/>
  <c r="E416" i="1" s="1"/>
  <c r="D406" i="2" l="1"/>
  <c r="F406" i="2"/>
  <c r="G406" i="2" s="1"/>
  <c r="E278" i="3"/>
  <c r="B279" i="3"/>
  <c r="S276" i="2"/>
  <c r="P277" i="2"/>
  <c r="B417" i="1"/>
  <c r="B407" i="2" l="1"/>
  <c r="C407" i="2" s="1"/>
  <c r="E406" i="2"/>
  <c r="C279" i="3"/>
  <c r="Q277" i="2"/>
  <c r="C417" i="1"/>
  <c r="D417" i="1" s="1"/>
  <c r="E417" i="1" s="1"/>
  <c r="D279" i="3" l="1"/>
  <c r="H279" i="3"/>
  <c r="D407" i="2"/>
  <c r="F407" i="2"/>
  <c r="G407" i="2" s="1"/>
  <c r="F279" i="3"/>
  <c r="G279" i="3" s="1"/>
  <c r="R277" i="2"/>
  <c r="T277" i="2"/>
  <c r="U277" i="2" s="1"/>
  <c r="B418" i="1"/>
  <c r="B408" i="2" l="1"/>
  <c r="C408" i="2" s="1"/>
  <c r="E407" i="2"/>
  <c r="E279" i="3"/>
  <c r="B280" i="3"/>
  <c r="S277" i="2"/>
  <c r="P278" i="2"/>
  <c r="C418" i="1"/>
  <c r="D418" i="1" s="1"/>
  <c r="E418" i="1" s="1"/>
  <c r="D408" i="2" l="1"/>
  <c r="F408" i="2"/>
  <c r="G408" i="2" s="1"/>
  <c r="C280" i="3"/>
  <c r="Q278" i="2"/>
  <c r="B419" i="1"/>
  <c r="D280" i="3" l="1"/>
  <c r="H280" i="3"/>
  <c r="B409" i="2"/>
  <c r="C409" i="2" s="1"/>
  <c r="E408" i="2"/>
  <c r="F280" i="3"/>
  <c r="G280" i="3" s="1"/>
  <c r="T278" i="2"/>
  <c r="U278" i="2" s="1"/>
  <c r="R278" i="2"/>
  <c r="C419" i="1"/>
  <c r="D419" i="1" s="1"/>
  <c r="E419" i="1" s="1"/>
  <c r="D409" i="2" l="1"/>
  <c r="F409" i="2"/>
  <c r="G409" i="2" s="1"/>
  <c r="E280" i="3"/>
  <c r="B281" i="3"/>
  <c r="S278" i="2"/>
  <c r="P279" i="2"/>
  <c r="B420" i="1"/>
  <c r="B410" i="2" l="1"/>
  <c r="C410" i="2" s="1"/>
  <c r="E409" i="2"/>
  <c r="C281" i="3"/>
  <c r="Q279" i="2"/>
  <c r="C420" i="1"/>
  <c r="D420" i="1" s="1"/>
  <c r="E420" i="1" s="1"/>
  <c r="D281" i="3" l="1"/>
  <c r="H281" i="3"/>
  <c r="D410" i="2"/>
  <c r="F410" i="2"/>
  <c r="G410" i="2" s="1"/>
  <c r="F281" i="3"/>
  <c r="G281" i="3" s="1"/>
  <c r="R279" i="2"/>
  <c r="T279" i="2"/>
  <c r="U279" i="2" s="1"/>
  <c r="B421" i="1"/>
  <c r="B411" i="2" l="1"/>
  <c r="C411" i="2" s="1"/>
  <c r="E410" i="2"/>
  <c r="E281" i="3"/>
  <c r="B282" i="3"/>
  <c r="S279" i="2"/>
  <c r="P280" i="2"/>
  <c r="C421" i="1"/>
  <c r="D421" i="1" s="1"/>
  <c r="E421" i="1" s="1"/>
  <c r="D411" i="2" l="1"/>
  <c r="F411" i="2"/>
  <c r="G411" i="2" s="1"/>
  <c r="C282" i="3"/>
  <c r="Q280" i="2"/>
  <c r="B422" i="1"/>
  <c r="D282" i="3" l="1"/>
  <c r="H282" i="3"/>
  <c r="B412" i="2"/>
  <c r="C412" i="2" s="1"/>
  <c r="E411" i="2"/>
  <c r="F282" i="3"/>
  <c r="G282" i="3" s="1"/>
  <c r="R280" i="2"/>
  <c r="T280" i="2"/>
  <c r="U280" i="2" s="1"/>
  <c r="C422" i="1"/>
  <c r="D422" i="1" s="1"/>
  <c r="E422" i="1" s="1"/>
  <c r="D412" i="2" l="1"/>
  <c r="F412" i="2"/>
  <c r="G412" i="2" s="1"/>
  <c r="E282" i="3"/>
  <c r="B283" i="3"/>
  <c r="S280" i="2"/>
  <c r="P281" i="2"/>
  <c r="B423" i="1"/>
  <c r="B413" i="2" l="1"/>
  <c r="C413" i="2" s="1"/>
  <c r="E412" i="2"/>
  <c r="C283" i="3"/>
  <c r="Q281" i="2"/>
  <c r="C423" i="1"/>
  <c r="D423" i="1" s="1"/>
  <c r="E423" i="1" s="1"/>
  <c r="D283" i="3" l="1"/>
  <c r="H283" i="3"/>
  <c r="D413" i="2"/>
  <c r="F413" i="2"/>
  <c r="G413" i="2" s="1"/>
  <c r="F283" i="3"/>
  <c r="G283" i="3" s="1"/>
  <c r="R281" i="2"/>
  <c r="T281" i="2"/>
  <c r="U281" i="2" s="1"/>
  <c r="B424" i="1"/>
  <c r="B414" i="2" l="1"/>
  <c r="C414" i="2" s="1"/>
  <c r="E413" i="2"/>
  <c r="E283" i="3"/>
  <c r="B284" i="3"/>
  <c r="S281" i="2"/>
  <c r="P282" i="2"/>
  <c r="C424" i="1"/>
  <c r="D424" i="1" s="1"/>
  <c r="E424" i="1" s="1"/>
  <c r="D414" i="2" l="1"/>
  <c r="F414" i="2"/>
  <c r="G414" i="2" s="1"/>
  <c r="C284" i="3"/>
  <c r="Q282" i="2"/>
  <c r="B425" i="1"/>
  <c r="D284" i="3" l="1"/>
  <c r="H284" i="3"/>
  <c r="B415" i="2"/>
  <c r="C415" i="2" s="1"/>
  <c r="E414" i="2"/>
  <c r="F284" i="3"/>
  <c r="G284" i="3" s="1"/>
  <c r="R282" i="2"/>
  <c r="T282" i="2"/>
  <c r="U282" i="2" s="1"/>
  <c r="C425" i="1"/>
  <c r="D425" i="1" s="1"/>
  <c r="E425" i="1" s="1"/>
  <c r="D415" i="2" l="1"/>
  <c r="F415" i="2"/>
  <c r="G415" i="2" s="1"/>
  <c r="E284" i="3"/>
  <c r="B285" i="3"/>
  <c r="S282" i="2"/>
  <c r="P283" i="2"/>
  <c r="B426" i="1"/>
  <c r="B416" i="2" l="1"/>
  <c r="C416" i="2" s="1"/>
  <c r="E415" i="2"/>
  <c r="C285" i="3"/>
  <c r="Q283" i="2"/>
  <c r="C426" i="1"/>
  <c r="D426" i="1" s="1"/>
  <c r="E426" i="1" s="1"/>
  <c r="D285" i="3" l="1"/>
  <c r="H285" i="3"/>
  <c r="D416" i="2"/>
  <c r="F416" i="2"/>
  <c r="G416" i="2" s="1"/>
  <c r="F285" i="3"/>
  <c r="G285" i="3" s="1"/>
  <c r="T283" i="2"/>
  <c r="U283" i="2" s="1"/>
  <c r="R283" i="2"/>
  <c r="B427" i="1"/>
  <c r="B417" i="2" l="1"/>
  <c r="C417" i="2" s="1"/>
  <c r="E416" i="2"/>
  <c r="E285" i="3"/>
  <c r="B286" i="3"/>
  <c r="S283" i="2"/>
  <c r="P284" i="2"/>
  <c r="C427" i="1"/>
  <c r="D427" i="1" s="1"/>
  <c r="E427" i="1" s="1"/>
  <c r="D417" i="2" l="1"/>
  <c r="F417" i="2"/>
  <c r="G417" i="2" s="1"/>
  <c r="C286" i="3"/>
  <c r="Q284" i="2"/>
  <c r="B428" i="1"/>
  <c r="D286" i="3" l="1"/>
  <c r="H286" i="3"/>
  <c r="B418" i="2"/>
  <c r="C418" i="2" s="1"/>
  <c r="E417" i="2"/>
  <c r="F286" i="3"/>
  <c r="G286" i="3" s="1"/>
  <c r="T284" i="2"/>
  <c r="U284" i="2" s="1"/>
  <c r="R284" i="2"/>
  <c r="C428" i="1"/>
  <c r="D428" i="1" s="1"/>
  <c r="E428" i="1" s="1"/>
  <c r="D418" i="2" l="1"/>
  <c r="F418" i="2"/>
  <c r="G418" i="2" s="1"/>
  <c r="E286" i="3"/>
  <c r="B287" i="3"/>
  <c r="S284" i="2"/>
  <c r="P285" i="2"/>
  <c r="B429" i="1"/>
  <c r="B419" i="2" l="1"/>
  <c r="C419" i="2" s="1"/>
  <c r="E418" i="2"/>
  <c r="C287" i="3"/>
  <c r="Q285" i="2"/>
  <c r="C429" i="1"/>
  <c r="D429" i="1" s="1"/>
  <c r="E429" i="1" s="1"/>
  <c r="D287" i="3" l="1"/>
  <c r="H287" i="3"/>
  <c r="D419" i="2"/>
  <c r="F419" i="2"/>
  <c r="G419" i="2" s="1"/>
  <c r="F287" i="3"/>
  <c r="G287" i="3" s="1"/>
  <c r="T285" i="2"/>
  <c r="U285" i="2" s="1"/>
  <c r="R285" i="2"/>
  <c r="B430" i="1"/>
  <c r="B420" i="2" l="1"/>
  <c r="C420" i="2" s="1"/>
  <c r="E419" i="2"/>
  <c r="E287" i="3"/>
  <c r="B288" i="3"/>
  <c r="S285" i="2"/>
  <c r="P286" i="2"/>
  <c r="C430" i="1"/>
  <c r="D430" i="1" s="1"/>
  <c r="E430" i="1" s="1"/>
  <c r="D420" i="2" l="1"/>
  <c r="F420" i="2"/>
  <c r="G420" i="2" s="1"/>
  <c r="C288" i="3"/>
  <c r="Q286" i="2"/>
  <c r="B431" i="1"/>
  <c r="D288" i="3" l="1"/>
  <c r="H288" i="3"/>
  <c r="B421" i="2"/>
  <c r="C421" i="2" s="1"/>
  <c r="E420" i="2"/>
  <c r="F288" i="3"/>
  <c r="G288" i="3" s="1"/>
  <c r="T286" i="2"/>
  <c r="U286" i="2" s="1"/>
  <c r="R286" i="2"/>
  <c r="C431" i="1"/>
  <c r="D431" i="1" s="1"/>
  <c r="E431" i="1" s="1"/>
  <c r="D421" i="2" l="1"/>
  <c r="F421" i="2"/>
  <c r="G421" i="2" s="1"/>
  <c r="E288" i="3"/>
  <c r="B289" i="3"/>
  <c r="S286" i="2"/>
  <c r="P287" i="2"/>
  <c r="B432" i="1"/>
  <c r="B422" i="2" l="1"/>
  <c r="C422" i="2" s="1"/>
  <c r="E421" i="2"/>
  <c r="C289" i="3"/>
  <c r="Q287" i="2"/>
  <c r="C432" i="1"/>
  <c r="D432" i="1" s="1"/>
  <c r="E432" i="1" s="1"/>
  <c r="D289" i="3" l="1"/>
  <c r="H289" i="3"/>
  <c r="D422" i="2"/>
  <c r="F422" i="2"/>
  <c r="G422" i="2" s="1"/>
  <c r="F289" i="3"/>
  <c r="G289" i="3" s="1"/>
  <c r="T287" i="2"/>
  <c r="U287" i="2" s="1"/>
  <c r="R287" i="2"/>
  <c r="B433" i="1"/>
  <c r="B423" i="2" l="1"/>
  <c r="E422" i="2"/>
  <c r="E289" i="3"/>
  <c r="B290" i="3"/>
  <c r="S287" i="2"/>
  <c r="P288" i="2"/>
  <c r="C433" i="1"/>
  <c r="D433" i="1" s="1"/>
  <c r="E433" i="1" s="1"/>
  <c r="C423" i="2" l="1"/>
  <c r="C290" i="3"/>
  <c r="Q288" i="2"/>
  <c r="B434" i="1"/>
  <c r="D290" i="3" l="1"/>
  <c r="H290" i="3"/>
  <c r="D423" i="2"/>
  <c r="F423" i="2"/>
  <c r="G423" i="2" s="1"/>
  <c r="F290" i="3"/>
  <c r="G290" i="3" s="1"/>
  <c r="R288" i="2"/>
  <c r="T288" i="2"/>
  <c r="U288" i="2" s="1"/>
  <c r="C434" i="1"/>
  <c r="D434" i="1" s="1"/>
  <c r="E434" i="1" s="1"/>
  <c r="E423" i="2" l="1"/>
  <c r="B424" i="2"/>
  <c r="E290" i="3"/>
  <c r="B291" i="3"/>
  <c r="S288" i="2"/>
  <c r="P289" i="2"/>
  <c r="B435" i="1"/>
  <c r="C424" i="2" l="1"/>
  <c r="C291" i="3"/>
  <c r="Q289" i="2"/>
  <c r="C435" i="1"/>
  <c r="D435" i="1" s="1"/>
  <c r="E435" i="1" s="1"/>
  <c r="D291" i="3" l="1"/>
  <c r="H291" i="3"/>
  <c r="F424" i="2"/>
  <c r="G424" i="2" s="1"/>
  <c r="D424" i="2"/>
  <c r="F291" i="3"/>
  <c r="G291" i="3" s="1"/>
  <c r="R289" i="2"/>
  <c r="T289" i="2"/>
  <c r="U289" i="2" s="1"/>
  <c r="B436" i="1"/>
  <c r="E424" i="2" l="1"/>
  <c r="B425" i="2"/>
  <c r="E291" i="3"/>
  <c r="B292" i="3"/>
  <c r="S289" i="2"/>
  <c r="P290" i="2"/>
  <c r="C436" i="1"/>
  <c r="D436" i="1" s="1"/>
  <c r="E436" i="1" s="1"/>
  <c r="C425" i="2" l="1"/>
  <c r="C292" i="3"/>
  <c r="Q290" i="2"/>
  <c r="B437" i="1"/>
  <c r="D292" i="3" l="1"/>
  <c r="H292" i="3"/>
  <c r="D425" i="2"/>
  <c r="F425" i="2"/>
  <c r="G425" i="2" s="1"/>
  <c r="F292" i="3"/>
  <c r="G292" i="3" s="1"/>
  <c r="R290" i="2"/>
  <c r="T290" i="2"/>
  <c r="U290" i="2" s="1"/>
  <c r="C437" i="1"/>
  <c r="D437" i="1" s="1"/>
  <c r="E437" i="1" s="1"/>
  <c r="E425" i="2" l="1"/>
  <c r="B426" i="2"/>
  <c r="C426" i="2" s="1"/>
  <c r="E292" i="3"/>
  <c r="B293" i="3"/>
  <c r="S290" i="2"/>
  <c r="P291" i="2"/>
  <c r="B438" i="1"/>
  <c r="C438" i="1" s="1"/>
  <c r="D438" i="1" s="1"/>
  <c r="D426" i="2" l="1"/>
  <c r="F426" i="2"/>
  <c r="G426" i="2" s="1"/>
  <c r="C293" i="3"/>
  <c r="Q291" i="2"/>
  <c r="B439" i="1"/>
  <c r="C439" i="1" s="1"/>
  <c r="D439" i="1" s="1"/>
  <c r="E438" i="1"/>
  <c r="D293" i="3" l="1"/>
  <c r="H293" i="3"/>
  <c r="B427" i="2"/>
  <c r="C427" i="2" s="1"/>
  <c r="E426" i="2"/>
  <c r="F293" i="3"/>
  <c r="G293" i="3" s="1"/>
  <c r="T291" i="2"/>
  <c r="U291" i="2" s="1"/>
  <c r="R291" i="2"/>
  <c r="B440" i="1"/>
  <c r="C440" i="1" s="1"/>
  <c r="D440" i="1" s="1"/>
  <c r="E439" i="1"/>
  <c r="D427" i="2" l="1"/>
  <c r="F427" i="2"/>
  <c r="G427" i="2" s="1"/>
  <c r="E293" i="3"/>
  <c r="B294" i="3"/>
  <c r="S291" i="2"/>
  <c r="P292" i="2"/>
  <c r="B441" i="1"/>
  <c r="C441" i="1" s="1"/>
  <c r="D441" i="1" s="1"/>
  <c r="E440" i="1"/>
  <c r="B428" i="2" l="1"/>
  <c r="C428" i="2" s="1"/>
  <c r="E427" i="2"/>
  <c r="C294" i="3"/>
  <c r="Q292" i="2"/>
  <c r="B442" i="1"/>
  <c r="C442" i="1" s="1"/>
  <c r="D442" i="1" s="1"/>
  <c r="E441" i="1"/>
  <c r="D294" i="3" l="1"/>
  <c r="H294" i="3"/>
  <c r="D428" i="2"/>
  <c r="F428" i="2"/>
  <c r="G428" i="2" s="1"/>
  <c r="F294" i="3"/>
  <c r="G294" i="3" s="1"/>
  <c r="T292" i="2"/>
  <c r="U292" i="2" s="1"/>
  <c r="R292" i="2"/>
  <c r="B443" i="1"/>
  <c r="C443" i="1" s="1"/>
  <c r="D443" i="1" s="1"/>
  <c r="E442" i="1"/>
  <c r="B429" i="2" l="1"/>
  <c r="C429" i="2" s="1"/>
  <c r="E428" i="2"/>
  <c r="E294" i="3"/>
  <c r="B295" i="3"/>
  <c r="S292" i="2"/>
  <c r="P293" i="2"/>
  <c r="B444" i="1"/>
  <c r="C444" i="1" s="1"/>
  <c r="D444" i="1" s="1"/>
  <c r="E443" i="1"/>
  <c r="D429" i="2" l="1"/>
  <c r="F429" i="2"/>
  <c r="G429" i="2" s="1"/>
  <c r="C295" i="3"/>
  <c r="Q293" i="2"/>
  <c r="B445" i="1"/>
  <c r="E444" i="1"/>
  <c r="D295" i="3" l="1"/>
  <c r="H295" i="3"/>
  <c r="B430" i="2"/>
  <c r="C430" i="2" s="1"/>
  <c r="E429" i="2"/>
  <c r="F295" i="3"/>
  <c r="G295" i="3" s="1"/>
  <c r="R293" i="2"/>
  <c r="T293" i="2"/>
  <c r="U293" i="2" s="1"/>
  <c r="C445" i="1"/>
  <c r="D445" i="1" s="1"/>
  <c r="E445" i="1" s="1"/>
  <c r="D430" i="2" l="1"/>
  <c r="F430" i="2"/>
  <c r="G430" i="2" s="1"/>
  <c r="E295" i="3"/>
  <c r="B296" i="3"/>
  <c r="S293" i="2"/>
  <c r="P294" i="2"/>
  <c r="B446" i="1"/>
  <c r="C446" i="1" s="1"/>
  <c r="D446" i="1" s="1"/>
  <c r="B431" i="2" l="1"/>
  <c r="C431" i="2" s="1"/>
  <c r="E430" i="2"/>
  <c r="C296" i="3"/>
  <c r="Q294" i="2"/>
  <c r="B447" i="1"/>
  <c r="C447" i="1" s="1"/>
  <c r="D447" i="1" s="1"/>
  <c r="E446" i="1"/>
  <c r="D296" i="3" l="1"/>
  <c r="H296" i="3"/>
  <c r="D431" i="2"/>
  <c r="F431" i="2"/>
  <c r="G431" i="2" s="1"/>
  <c r="F296" i="3"/>
  <c r="G296" i="3" s="1"/>
  <c r="T294" i="2"/>
  <c r="U294" i="2" s="1"/>
  <c r="R294" i="2"/>
  <c r="B448" i="1"/>
  <c r="C448" i="1" s="1"/>
  <c r="D448" i="1" s="1"/>
  <c r="E447" i="1"/>
  <c r="B432" i="2" l="1"/>
  <c r="E431" i="2"/>
  <c r="E296" i="3"/>
  <c r="B297" i="3"/>
  <c r="S294" i="2"/>
  <c r="P295" i="2"/>
  <c r="B449" i="1"/>
  <c r="C449" i="1" s="1"/>
  <c r="D449" i="1" s="1"/>
  <c r="E448" i="1"/>
  <c r="C432" i="2" l="1"/>
  <c r="C297" i="3"/>
  <c r="Q295" i="2"/>
  <c r="B450" i="1"/>
  <c r="C450" i="1" s="1"/>
  <c r="D450" i="1" s="1"/>
  <c r="E449" i="1"/>
  <c r="D432" i="2" l="1"/>
  <c r="F432" i="2"/>
  <c r="G432" i="2" s="1"/>
  <c r="D297" i="3"/>
  <c r="H297" i="3"/>
  <c r="F297" i="3"/>
  <c r="G297" i="3" s="1"/>
  <c r="T295" i="2"/>
  <c r="U295" i="2" s="1"/>
  <c r="R295" i="2"/>
  <c r="B451" i="1"/>
  <c r="C451" i="1" s="1"/>
  <c r="D451" i="1" s="1"/>
  <c r="E450" i="1"/>
  <c r="E432" i="2" l="1"/>
  <c r="B433" i="2"/>
  <c r="E297" i="3"/>
  <c r="B298" i="3"/>
  <c r="S295" i="2"/>
  <c r="P296" i="2"/>
  <c r="B452" i="1"/>
  <c r="C452" i="1" s="1"/>
  <c r="D452" i="1" s="1"/>
  <c r="E451" i="1"/>
  <c r="C433" i="2" l="1"/>
  <c r="C298" i="3"/>
  <c r="Q296" i="2"/>
  <c r="B453" i="1"/>
  <c r="C453" i="1" s="1"/>
  <c r="D453" i="1" s="1"/>
  <c r="E452" i="1"/>
  <c r="D298" i="3" l="1"/>
  <c r="H298" i="3"/>
  <c r="D433" i="2"/>
  <c r="F433" i="2"/>
  <c r="G433" i="2" s="1"/>
  <c r="F298" i="3"/>
  <c r="G298" i="3" s="1"/>
  <c r="T296" i="2"/>
  <c r="U296" i="2" s="1"/>
  <c r="R296" i="2"/>
  <c r="B454" i="1"/>
  <c r="C454" i="1" s="1"/>
  <c r="D454" i="1" s="1"/>
  <c r="E453" i="1"/>
  <c r="E433" i="2" l="1"/>
  <c r="B434" i="2"/>
  <c r="C434" i="2" s="1"/>
  <c r="E298" i="3"/>
  <c r="B299" i="3"/>
  <c r="S296" i="2"/>
  <c r="P297" i="2"/>
  <c r="B455" i="1"/>
  <c r="C455" i="1" s="1"/>
  <c r="D455" i="1" s="1"/>
  <c r="E454" i="1"/>
  <c r="D434" i="2" l="1"/>
  <c r="F434" i="2"/>
  <c r="G434" i="2" s="1"/>
  <c r="C299" i="3"/>
  <c r="Q297" i="2"/>
  <c r="B456" i="1"/>
  <c r="C456" i="1" s="1"/>
  <c r="D456" i="1" s="1"/>
  <c r="E455" i="1"/>
  <c r="D299" i="3" l="1"/>
  <c r="H299" i="3"/>
  <c r="B435" i="2"/>
  <c r="C435" i="2" s="1"/>
  <c r="E434" i="2"/>
  <c r="F299" i="3"/>
  <c r="G299" i="3" s="1"/>
  <c r="R297" i="2"/>
  <c r="T297" i="2"/>
  <c r="U297" i="2" s="1"/>
  <c r="B457" i="1"/>
  <c r="C457" i="1" s="1"/>
  <c r="D457" i="1" s="1"/>
  <c r="E456" i="1"/>
  <c r="D435" i="2" l="1"/>
  <c r="F435" i="2"/>
  <c r="G435" i="2" s="1"/>
  <c r="E299" i="3"/>
  <c r="B300" i="3"/>
  <c r="S297" i="2"/>
  <c r="P298" i="2"/>
  <c r="B458" i="1"/>
  <c r="C458" i="1" s="1"/>
  <c r="D458" i="1" s="1"/>
  <c r="E457" i="1"/>
  <c r="B436" i="2" l="1"/>
  <c r="C436" i="2" s="1"/>
  <c r="E435" i="2"/>
  <c r="C300" i="3"/>
  <c r="Q298" i="2"/>
  <c r="B459" i="1"/>
  <c r="C459" i="1" s="1"/>
  <c r="D459" i="1" s="1"/>
  <c r="E458" i="1"/>
  <c r="D300" i="3" l="1"/>
  <c r="H300" i="3"/>
  <c r="D436" i="2"/>
  <c r="F436" i="2"/>
  <c r="G436" i="2" s="1"/>
  <c r="F300" i="3"/>
  <c r="G300" i="3" s="1"/>
  <c r="T298" i="2"/>
  <c r="U298" i="2" s="1"/>
  <c r="R298" i="2"/>
  <c r="B460" i="1"/>
  <c r="C460" i="1" s="1"/>
  <c r="D460" i="1" s="1"/>
  <c r="E459" i="1"/>
  <c r="B437" i="2" l="1"/>
  <c r="C437" i="2" s="1"/>
  <c r="E436" i="2"/>
  <c r="E300" i="3"/>
  <c r="B301" i="3"/>
  <c r="S298" i="2"/>
  <c r="P299" i="2"/>
  <c r="B461" i="1"/>
  <c r="C461" i="1" s="1"/>
  <c r="D461" i="1" s="1"/>
  <c r="E460" i="1"/>
  <c r="D437" i="2" l="1"/>
  <c r="F437" i="2"/>
  <c r="G437" i="2" s="1"/>
  <c r="C301" i="3"/>
  <c r="Q299" i="2"/>
  <c r="B462" i="1"/>
  <c r="C462" i="1" s="1"/>
  <c r="D462" i="1" s="1"/>
  <c r="E461" i="1"/>
  <c r="D301" i="3" l="1"/>
  <c r="H301" i="3"/>
  <c r="B438" i="2"/>
  <c r="C438" i="2" s="1"/>
  <c r="E437" i="2"/>
  <c r="F301" i="3"/>
  <c r="G301" i="3" s="1"/>
  <c r="T299" i="2"/>
  <c r="U299" i="2" s="1"/>
  <c r="R299" i="2"/>
  <c r="B463" i="1"/>
  <c r="C463" i="1" s="1"/>
  <c r="D463" i="1" s="1"/>
  <c r="E462" i="1"/>
  <c r="D438" i="2" l="1"/>
  <c r="F438" i="2"/>
  <c r="G438" i="2" s="1"/>
  <c r="E301" i="3"/>
  <c r="B302" i="3"/>
  <c r="S299" i="2"/>
  <c r="P300" i="2"/>
  <c r="B464" i="1"/>
  <c r="C464" i="1" s="1"/>
  <c r="D464" i="1" s="1"/>
  <c r="E463" i="1"/>
  <c r="B439" i="2" l="1"/>
  <c r="C439" i="2" s="1"/>
  <c r="E438" i="2"/>
  <c r="C302" i="3"/>
  <c r="Q300" i="2"/>
  <c r="B465" i="1"/>
  <c r="C465" i="1" s="1"/>
  <c r="D465" i="1" s="1"/>
  <c r="E464" i="1"/>
  <c r="D302" i="3" l="1"/>
  <c r="H302" i="3"/>
  <c r="D439" i="2"/>
  <c r="F439" i="2"/>
  <c r="G439" i="2" s="1"/>
  <c r="F302" i="3"/>
  <c r="G302" i="3" s="1"/>
  <c r="R300" i="2"/>
  <c r="T300" i="2"/>
  <c r="U300" i="2" s="1"/>
  <c r="B466" i="1"/>
  <c r="C466" i="1" s="1"/>
  <c r="D466" i="1" s="1"/>
  <c r="E465" i="1"/>
  <c r="B440" i="2" l="1"/>
  <c r="C440" i="2" s="1"/>
  <c r="E439" i="2"/>
  <c r="E302" i="3"/>
  <c r="B303" i="3"/>
  <c r="S300" i="2"/>
  <c r="P301" i="2"/>
  <c r="B467" i="1"/>
  <c r="C467" i="1" s="1"/>
  <c r="D467" i="1" s="1"/>
  <c r="E466" i="1"/>
  <c r="D440" i="2" l="1"/>
  <c r="F440" i="2"/>
  <c r="G440" i="2" s="1"/>
  <c r="C303" i="3"/>
  <c r="Q301" i="2"/>
  <c r="B468" i="1"/>
  <c r="C468" i="1" s="1"/>
  <c r="D468" i="1" s="1"/>
  <c r="E467" i="1"/>
  <c r="D303" i="3" l="1"/>
  <c r="H303" i="3"/>
  <c r="B441" i="2"/>
  <c r="C441" i="2" s="1"/>
  <c r="E440" i="2"/>
  <c r="F303" i="3"/>
  <c r="G303" i="3" s="1"/>
  <c r="R301" i="2"/>
  <c r="T301" i="2"/>
  <c r="U301" i="2" s="1"/>
  <c r="B469" i="1"/>
  <c r="C469" i="1" s="1"/>
  <c r="D469" i="1" s="1"/>
  <c r="E468" i="1"/>
  <c r="D441" i="2" l="1"/>
  <c r="F441" i="2"/>
  <c r="G441" i="2" s="1"/>
  <c r="E303" i="3"/>
  <c r="B304" i="3"/>
  <c r="S301" i="2"/>
  <c r="P302" i="2"/>
  <c r="B470" i="1"/>
  <c r="C470" i="1" s="1"/>
  <c r="D470" i="1" s="1"/>
  <c r="E469" i="1"/>
  <c r="B442" i="2" l="1"/>
  <c r="C442" i="2" s="1"/>
  <c r="E441" i="2"/>
  <c r="C304" i="3"/>
  <c r="Q302" i="2"/>
  <c r="B471" i="1"/>
  <c r="C471" i="1" s="1"/>
  <c r="D471" i="1" s="1"/>
  <c r="E470" i="1"/>
  <c r="D304" i="3" l="1"/>
  <c r="H304" i="3"/>
  <c r="D442" i="2"/>
  <c r="F442" i="2"/>
  <c r="G442" i="2" s="1"/>
  <c r="F304" i="3"/>
  <c r="G304" i="3" s="1"/>
  <c r="T302" i="2"/>
  <c r="U302" i="2" s="1"/>
  <c r="R302" i="2"/>
  <c r="B472" i="1"/>
  <c r="C472" i="1" s="1"/>
  <c r="D472" i="1" s="1"/>
  <c r="E471" i="1"/>
  <c r="B443" i="2" l="1"/>
  <c r="C443" i="2" s="1"/>
  <c r="E442" i="2"/>
  <c r="E304" i="3"/>
  <c r="B305" i="3"/>
  <c r="S302" i="2"/>
  <c r="P303" i="2"/>
  <c r="B473" i="1"/>
  <c r="C473" i="1" s="1"/>
  <c r="D473" i="1" s="1"/>
  <c r="E473" i="1" s="1"/>
  <c r="E472" i="1"/>
  <c r="D443" i="2" l="1"/>
  <c r="F443" i="2"/>
  <c r="G443" i="2" s="1"/>
  <c r="C305" i="3"/>
  <c r="Q303" i="2"/>
  <c r="D305" i="3" l="1"/>
  <c r="H305" i="3"/>
  <c r="B444" i="2"/>
  <c r="C444" i="2" s="1"/>
  <c r="E443" i="2"/>
  <c r="F305" i="3"/>
  <c r="G305" i="3" s="1"/>
  <c r="R303" i="2"/>
  <c r="T303" i="2"/>
  <c r="U303" i="2" s="1"/>
  <c r="D444" i="2" l="1"/>
  <c r="F444" i="2"/>
  <c r="G444" i="2" s="1"/>
  <c r="E305" i="3"/>
  <c r="B306" i="3"/>
  <c r="S303" i="2"/>
  <c r="P304" i="2"/>
  <c r="B445" i="2" l="1"/>
  <c r="E444" i="2"/>
  <c r="C306" i="3"/>
  <c r="Q304" i="2"/>
  <c r="D306" i="3" l="1"/>
  <c r="H306" i="3"/>
  <c r="C445" i="2"/>
  <c r="F306" i="3"/>
  <c r="G306" i="3" s="1"/>
  <c r="R304" i="2"/>
  <c r="T304" i="2"/>
  <c r="U304" i="2" s="1"/>
  <c r="D445" i="2" l="1"/>
  <c r="F445" i="2"/>
  <c r="G445" i="2" s="1"/>
  <c r="E306" i="3"/>
  <c r="B307" i="3"/>
  <c r="S304" i="2"/>
  <c r="P305" i="2"/>
  <c r="E445" i="2" l="1"/>
  <c r="B446" i="2"/>
  <c r="C446" i="2" s="1"/>
  <c r="C307" i="3"/>
  <c r="Q305" i="2"/>
  <c r="D446" i="2" l="1"/>
  <c r="F446" i="2"/>
  <c r="G446" i="2" s="1"/>
  <c r="D307" i="3"/>
  <c r="H307" i="3"/>
  <c r="F307" i="3"/>
  <c r="G307" i="3" s="1"/>
  <c r="R305" i="2"/>
  <c r="T305" i="2"/>
  <c r="U305" i="2" s="1"/>
  <c r="B447" i="2" l="1"/>
  <c r="C447" i="2" s="1"/>
  <c r="E446" i="2"/>
  <c r="E307" i="3"/>
  <c r="B308" i="3"/>
  <c r="S305" i="2"/>
  <c r="P306" i="2"/>
  <c r="D447" i="2" l="1"/>
  <c r="F447" i="2"/>
  <c r="G447" i="2" s="1"/>
  <c r="C308" i="3"/>
  <c r="Q306" i="2"/>
  <c r="D308" i="3" l="1"/>
  <c r="H308" i="3"/>
  <c r="B448" i="2"/>
  <c r="C448" i="2" s="1"/>
  <c r="E447" i="2"/>
  <c r="F308" i="3"/>
  <c r="G308" i="3" s="1"/>
  <c r="R306" i="2"/>
  <c r="T306" i="2"/>
  <c r="U306" i="2" s="1"/>
  <c r="D448" i="2" l="1"/>
  <c r="F448" i="2"/>
  <c r="G448" i="2" s="1"/>
  <c r="E308" i="3"/>
  <c r="B309" i="3"/>
  <c r="S306" i="2"/>
  <c r="P307" i="2"/>
  <c r="B449" i="2" l="1"/>
  <c r="C449" i="2" s="1"/>
  <c r="E448" i="2"/>
  <c r="C309" i="3"/>
  <c r="Q307" i="2"/>
  <c r="D309" i="3" l="1"/>
  <c r="H309" i="3"/>
  <c r="D449" i="2"/>
  <c r="F449" i="2"/>
  <c r="G449" i="2" s="1"/>
  <c r="F309" i="3"/>
  <c r="G309" i="3" s="1"/>
  <c r="T307" i="2"/>
  <c r="U307" i="2" s="1"/>
  <c r="R307" i="2"/>
  <c r="B450" i="2" l="1"/>
  <c r="C450" i="2" s="1"/>
  <c r="E449" i="2"/>
  <c r="E309" i="3"/>
  <c r="B310" i="3"/>
  <c r="S307" i="2"/>
  <c r="P308" i="2"/>
  <c r="D450" i="2" l="1"/>
  <c r="F450" i="2"/>
  <c r="G450" i="2" s="1"/>
  <c r="C310" i="3"/>
  <c r="Q308" i="2"/>
  <c r="D310" i="3" l="1"/>
  <c r="H310" i="3"/>
  <c r="B451" i="2"/>
  <c r="C451" i="2" s="1"/>
  <c r="E450" i="2"/>
  <c r="F310" i="3"/>
  <c r="G310" i="3" s="1"/>
  <c r="R308" i="2"/>
  <c r="T308" i="2"/>
  <c r="U308" i="2" s="1"/>
  <c r="D451" i="2" l="1"/>
  <c r="F451" i="2"/>
  <c r="G451" i="2" s="1"/>
  <c r="E310" i="3"/>
  <c r="B311" i="3"/>
  <c r="S308" i="2"/>
  <c r="P309" i="2"/>
  <c r="B452" i="2" l="1"/>
  <c r="C452" i="2" s="1"/>
  <c r="E451" i="2"/>
  <c r="C311" i="3"/>
  <c r="Q309" i="2"/>
  <c r="D311" i="3" l="1"/>
  <c r="H311" i="3"/>
  <c r="D452" i="2"/>
  <c r="F452" i="2"/>
  <c r="G452" i="2" s="1"/>
  <c r="F311" i="3"/>
  <c r="G311" i="3" s="1"/>
  <c r="R309" i="2"/>
  <c r="T309" i="2"/>
  <c r="U309" i="2" s="1"/>
  <c r="B453" i="2" l="1"/>
  <c r="C453" i="2" s="1"/>
  <c r="E452" i="2"/>
  <c r="E311" i="3"/>
  <c r="B312" i="3"/>
  <c r="S309" i="2"/>
  <c r="P310" i="2"/>
  <c r="D453" i="2" l="1"/>
  <c r="F453" i="2"/>
  <c r="G453" i="2" s="1"/>
  <c r="C312" i="3"/>
  <c r="Q310" i="2"/>
  <c r="D312" i="3" l="1"/>
  <c r="H312" i="3"/>
  <c r="B454" i="2"/>
  <c r="C454" i="2" s="1"/>
  <c r="E453" i="2"/>
  <c r="F312" i="3"/>
  <c r="G312" i="3" s="1"/>
  <c r="R310" i="2"/>
  <c r="T310" i="2"/>
  <c r="U310" i="2" s="1"/>
  <c r="D454" i="2" l="1"/>
  <c r="F454" i="2"/>
  <c r="G454" i="2" s="1"/>
  <c r="E312" i="3"/>
  <c r="B313" i="3"/>
  <c r="S310" i="2"/>
  <c r="P311" i="2"/>
  <c r="B455" i="2" l="1"/>
  <c r="C455" i="2" s="1"/>
  <c r="E454" i="2"/>
  <c r="C313" i="3"/>
  <c r="Q311" i="2"/>
  <c r="D313" i="3" l="1"/>
  <c r="H313" i="3"/>
  <c r="D455" i="2"/>
  <c r="F455" i="2"/>
  <c r="G455" i="2" s="1"/>
  <c r="F313" i="3"/>
  <c r="G313" i="3" s="1"/>
  <c r="R311" i="2"/>
  <c r="T311" i="2"/>
  <c r="U311" i="2" s="1"/>
  <c r="B456" i="2" l="1"/>
  <c r="C456" i="2" s="1"/>
  <c r="E455" i="2"/>
  <c r="E313" i="3"/>
  <c r="B314" i="3"/>
  <c r="S311" i="2"/>
  <c r="P312" i="2"/>
  <c r="D456" i="2" l="1"/>
  <c r="F456" i="2"/>
  <c r="G456" i="2" s="1"/>
  <c r="C314" i="3"/>
  <c r="Q312" i="2"/>
  <c r="D314" i="3" l="1"/>
  <c r="H314" i="3"/>
  <c r="B457" i="2"/>
  <c r="C457" i="2" s="1"/>
  <c r="E456" i="2"/>
  <c r="F314" i="3"/>
  <c r="G314" i="3" s="1"/>
  <c r="R312" i="2"/>
  <c r="T312" i="2"/>
  <c r="U312" i="2" s="1"/>
  <c r="D457" i="2" l="1"/>
  <c r="F457" i="2"/>
  <c r="G457" i="2" s="1"/>
  <c r="E314" i="3"/>
  <c r="B315" i="3"/>
  <c r="S312" i="2"/>
  <c r="P313" i="2"/>
  <c r="B458" i="2" l="1"/>
  <c r="C458" i="2" s="1"/>
  <c r="E457" i="2"/>
  <c r="C315" i="3"/>
  <c r="Q313" i="2"/>
  <c r="D315" i="3" l="1"/>
  <c r="H315" i="3"/>
  <c r="D458" i="2"/>
  <c r="F458" i="2"/>
  <c r="G458" i="2" s="1"/>
  <c r="F315" i="3"/>
  <c r="G315" i="3" s="1"/>
  <c r="T313" i="2"/>
  <c r="U313" i="2" s="1"/>
  <c r="R313" i="2"/>
  <c r="B459" i="2" l="1"/>
  <c r="C459" i="2" s="1"/>
  <c r="E458" i="2"/>
  <c r="E315" i="3"/>
  <c r="B316" i="3"/>
  <c r="S313" i="2"/>
  <c r="P314" i="2"/>
  <c r="D459" i="2" l="1"/>
  <c r="F459" i="2"/>
  <c r="G459" i="2" s="1"/>
  <c r="C316" i="3"/>
  <c r="Q314" i="2"/>
  <c r="D316" i="3" l="1"/>
  <c r="H316" i="3"/>
  <c r="B460" i="2"/>
  <c r="C460" i="2" s="1"/>
  <c r="E459" i="2"/>
  <c r="F316" i="3"/>
  <c r="G316" i="3" s="1"/>
  <c r="T314" i="2"/>
  <c r="U314" i="2" s="1"/>
  <c r="R314" i="2"/>
  <c r="D460" i="2" l="1"/>
  <c r="F460" i="2"/>
  <c r="G460" i="2" s="1"/>
  <c r="E316" i="3"/>
  <c r="B317" i="3"/>
  <c r="S314" i="2"/>
  <c r="P315" i="2"/>
  <c r="B461" i="2" l="1"/>
  <c r="C461" i="2" s="1"/>
  <c r="E460" i="2"/>
  <c r="C317" i="3"/>
  <c r="Q315" i="2"/>
  <c r="D317" i="3" l="1"/>
  <c r="H317" i="3"/>
  <c r="D461" i="2"/>
  <c r="F461" i="2"/>
  <c r="G461" i="2" s="1"/>
  <c r="F317" i="3"/>
  <c r="G317" i="3" s="1"/>
  <c r="R315" i="2"/>
  <c r="T315" i="2"/>
  <c r="U315" i="2" s="1"/>
  <c r="B462" i="2" l="1"/>
  <c r="C462" i="2" s="1"/>
  <c r="E461" i="2"/>
  <c r="E317" i="3"/>
  <c r="B318" i="3"/>
  <c r="S315" i="2"/>
  <c r="P316" i="2"/>
  <c r="D462" i="2" l="1"/>
  <c r="F462" i="2"/>
  <c r="G462" i="2" s="1"/>
  <c r="C318" i="3"/>
  <c r="Q316" i="2"/>
  <c r="D318" i="3" l="1"/>
  <c r="H318" i="3"/>
  <c r="B463" i="2"/>
  <c r="C463" i="2" s="1"/>
  <c r="E462" i="2"/>
  <c r="F318" i="3"/>
  <c r="G318" i="3" s="1"/>
  <c r="R316" i="2"/>
  <c r="T316" i="2"/>
  <c r="U316" i="2" s="1"/>
  <c r="D463" i="2" l="1"/>
  <c r="F463" i="2"/>
  <c r="G463" i="2" s="1"/>
  <c r="E318" i="3"/>
  <c r="B319" i="3"/>
  <c r="S316" i="2"/>
  <c r="P317" i="2"/>
  <c r="B464" i="2" l="1"/>
  <c r="C464" i="2" s="1"/>
  <c r="E463" i="2"/>
  <c r="C319" i="3"/>
  <c r="Q317" i="2"/>
  <c r="D319" i="3" l="1"/>
  <c r="H319" i="3"/>
  <c r="D464" i="2"/>
  <c r="F464" i="2"/>
  <c r="G464" i="2" s="1"/>
  <c r="F319" i="3"/>
  <c r="G319" i="3" s="1"/>
  <c r="R317" i="2"/>
  <c r="T317" i="2"/>
  <c r="U317" i="2" s="1"/>
  <c r="B465" i="2" l="1"/>
  <c r="C465" i="2" s="1"/>
  <c r="E464" i="2"/>
  <c r="E319" i="3"/>
  <c r="B320" i="3"/>
  <c r="S317" i="2"/>
  <c r="P318" i="2"/>
  <c r="D465" i="2" l="1"/>
  <c r="F465" i="2"/>
  <c r="G465" i="2" s="1"/>
  <c r="C320" i="3"/>
  <c r="Q318" i="2"/>
  <c r="D320" i="3" l="1"/>
  <c r="H320" i="3"/>
  <c r="B466" i="2"/>
  <c r="C466" i="2" s="1"/>
  <c r="E465" i="2"/>
  <c r="F320" i="3"/>
  <c r="G320" i="3" s="1"/>
  <c r="R318" i="2"/>
  <c r="T318" i="2"/>
  <c r="U318" i="2" s="1"/>
  <c r="D466" i="2" l="1"/>
  <c r="F466" i="2"/>
  <c r="G466" i="2" s="1"/>
  <c r="E320" i="3"/>
  <c r="B321" i="3"/>
  <c r="S318" i="2"/>
  <c r="P319" i="2"/>
  <c r="B467" i="2" l="1"/>
  <c r="C467" i="2" s="1"/>
  <c r="E466" i="2"/>
  <c r="C321" i="3"/>
  <c r="Q319" i="2"/>
  <c r="D321" i="3" l="1"/>
  <c r="H321" i="3"/>
  <c r="D467" i="2"/>
  <c r="F467" i="2"/>
  <c r="G467" i="2" s="1"/>
  <c r="F321" i="3"/>
  <c r="G321" i="3" s="1"/>
  <c r="R319" i="2"/>
  <c r="T319" i="2"/>
  <c r="U319" i="2" s="1"/>
  <c r="B468" i="2" l="1"/>
  <c r="C468" i="2" s="1"/>
  <c r="E467" i="2"/>
  <c r="E321" i="3"/>
  <c r="B322" i="3"/>
  <c r="S319" i="2"/>
  <c r="P320" i="2"/>
  <c r="D468" i="2" l="1"/>
  <c r="F468" i="2"/>
  <c r="G468" i="2" s="1"/>
  <c r="C322" i="3"/>
  <c r="Q320" i="2"/>
  <c r="D322" i="3" l="1"/>
  <c r="H322" i="3"/>
  <c r="B469" i="2"/>
  <c r="C469" i="2" s="1"/>
  <c r="E468" i="2"/>
  <c r="F322" i="3"/>
  <c r="G322" i="3" s="1"/>
  <c r="R320" i="2"/>
  <c r="T320" i="2"/>
  <c r="U320" i="2" s="1"/>
  <c r="D469" i="2" l="1"/>
  <c r="F469" i="2"/>
  <c r="G469" i="2" s="1"/>
  <c r="E322" i="3"/>
  <c r="B323" i="3"/>
  <c r="S320" i="2"/>
  <c r="P321" i="2"/>
  <c r="B470" i="2" l="1"/>
  <c r="C470" i="2" s="1"/>
  <c r="E469" i="2"/>
  <c r="C323" i="3"/>
  <c r="Q321" i="2"/>
  <c r="D323" i="3" l="1"/>
  <c r="H323" i="3"/>
  <c r="D470" i="2"/>
  <c r="F470" i="2"/>
  <c r="G470" i="2" s="1"/>
  <c r="F323" i="3"/>
  <c r="G323" i="3" s="1"/>
  <c r="T321" i="2"/>
  <c r="U321" i="2" s="1"/>
  <c r="R321" i="2"/>
  <c r="B471" i="2" l="1"/>
  <c r="C471" i="2" s="1"/>
  <c r="E470" i="2"/>
  <c r="E323" i="3"/>
  <c r="B324" i="3"/>
  <c r="S321" i="2"/>
  <c r="P322" i="2"/>
  <c r="D471" i="2" l="1"/>
  <c r="F471" i="2"/>
  <c r="G471" i="2" s="1"/>
  <c r="C324" i="3"/>
  <c r="Q322" i="2"/>
  <c r="D324" i="3" l="1"/>
  <c r="H324" i="3"/>
  <c r="B472" i="2"/>
  <c r="C472" i="2" s="1"/>
  <c r="E471" i="2"/>
  <c r="F324" i="3"/>
  <c r="G324" i="3" s="1"/>
  <c r="T322" i="2"/>
  <c r="U322" i="2" s="1"/>
  <c r="R322" i="2"/>
  <c r="D472" i="2" l="1"/>
  <c r="F472" i="2"/>
  <c r="G472" i="2" s="1"/>
  <c r="E324" i="3"/>
  <c r="B325" i="3"/>
  <c r="S322" i="2"/>
  <c r="P323" i="2"/>
  <c r="B473" i="2" l="1"/>
  <c r="C473" i="2" s="1"/>
  <c r="E472" i="2"/>
  <c r="C325" i="3"/>
  <c r="Q323" i="2"/>
  <c r="D325" i="3" l="1"/>
  <c r="H325" i="3"/>
  <c r="D473" i="2"/>
  <c r="F473" i="2"/>
  <c r="G473" i="2" s="1"/>
  <c r="F325" i="3"/>
  <c r="G325" i="3" s="1"/>
  <c r="R323" i="2"/>
  <c r="T323" i="2"/>
  <c r="U323" i="2" s="1"/>
  <c r="B474" i="2" l="1"/>
  <c r="C474" i="2" s="1"/>
  <c r="E473" i="2"/>
  <c r="E325" i="3"/>
  <c r="B326" i="3"/>
  <c r="S323" i="2"/>
  <c r="P324" i="2"/>
  <c r="D474" i="2" l="1"/>
  <c r="F474" i="2"/>
  <c r="G474" i="2" s="1"/>
  <c r="C326" i="3"/>
  <c r="Q324" i="2"/>
  <c r="D326" i="3" l="1"/>
  <c r="H326" i="3"/>
  <c r="B475" i="2"/>
  <c r="C475" i="2" s="1"/>
  <c r="E474" i="2"/>
  <c r="F326" i="3"/>
  <c r="G326" i="3" s="1"/>
  <c r="R324" i="2"/>
  <c r="T324" i="2"/>
  <c r="U324" i="2" s="1"/>
  <c r="D475" i="2" l="1"/>
  <c r="F475" i="2"/>
  <c r="G475" i="2" s="1"/>
  <c r="E326" i="3"/>
  <c r="B327" i="3"/>
  <c r="S324" i="2"/>
  <c r="P325" i="2"/>
  <c r="B476" i="2" l="1"/>
  <c r="C476" i="2" s="1"/>
  <c r="E475" i="2"/>
  <c r="C327" i="3"/>
  <c r="Q325" i="2"/>
  <c r="D327" i="3" l="1"/>
  <c r="H327" i="3"/>
  <c r="D476" i="2"/>
  <c r="F476" i="2"/>
  <c r="G476" i="2" s="1"/>
  <c r="F327" i="3"/>
  <c r="G327" i="3" s="1"/>
  <c r="R325" i="2"/>
  <c r="T325" i="2"/>
  <c r="U325" i="2" s="1"/>
  <c r="B477" i="2" l="1"/>
  <c r="C477" i="2" s="1"/>
  <c r="E476" i="2"/>
  <c r="E327" i="3"/>
  <c r="B328" i="3"/>
  <c r="S325" i="2"/>
  <c r="P326" i="2"/>
  <c r="D477" i="2" l="1"/>
  <c r="F477" i="2"/>
  <c r="G477" i="2" s="1"/>
  <c r="C328" i="3"/>
  <c r="Q326" i="2"/>
  <c r="D328" i="3" l="1"/>
  <c r="H328" i="3"/>
  <c r="B478" i="2"/>
  <c r="C478" i="2" s="1"/>
  <c r="E477" i="2"/>
  <c r="F328" i="3"/>
  <c r="G328" i="3" s="1"/>
  <c r="R326" i="2"/>
  <c r="T326" i="2"/>
  <c r="U326" i="2" s="1"/>
  <c r="D478" i="2" l="1"/>
  <c r="F478" i="2"/>
  <c r="G478" i="2" s="1"/>
  <c r="E328" i="3"/>
  <c r="B329" i="3"/>
  <c r="S326" i="2"/>
  <c r="P327" i="2"/>
  <c r="B479" i="2" l="1"/>
  <c r="C479" i="2" s="1"/>
  <c r="E478" i="2"/>
  <c r="C329" i="3"/>
  <c r="Q327" i="2"/>
  <c r="D329" i="3" l="1"/>
  <c r="H329" i="3"/>
  <c r="D479" i="2"/>
  <c r="F479" i="2"/>
  <c r="G479" i="2" s="1"/>
  <c r="F329" i="3"/>
  <c r="G329" i="3" s="1"/>
  <c r="R327" i="2"/>
  <c r="T327" i="2"/>
  <c r="U327" i="2" s="1"/>
  <c r="B480" i="2" l="1"/>
  <c r="C480" i="2" s="1"/>
  <c r="E479" i="2"/>
  <c r="E329" i="3"/>
  <c r="B330" i="3"/>
  <c r="S327" i="2"/>
  <c r="P328" i="2"/>
  <c r="D480" i="2" l="1"/>
  <c r="F480" i="2"/>
  <c r="G480" i="2" s="1"/>
  <c r="C330" i="3"/>
  <c r="Q328" i="2"/>
  <c r="D330" i="3" l="1"/>
  <c r="H330" i="3"/>
  <c r="B481" i="2"/>
  <c r="E480" i="2"/>
  <c r="F330" i="3"/>
  <c r="G330" i="3" s="1"/>
  <c r="R328" i="2"/>
  <c r="T328" i="2"/>
  <c r="U328" i="2" s="1"/>
  <c r="C481" i="2" l="1"/>
  <c r="E330" i="3"/>
  <c r="B331" i="3"/>
  <c r="S328" i="2"/>
  <c r="P329" i="2"/>
  <c r="D481" i="2" l="1"/>
  <c r="F481" i="2"/>
  <c r="G481" i="2" s="1"/>
  <c r="C331" i="3"/>
  <c r="Q329" i="2"/>
  <c r="D331" i="3" l="1"/>
  <c r="H331" i="3"/>
  <c r="E481" i="2"/>
  <c r="B482" i="2"/>
  <c r="F331" i="3"/>
  <c r="G331" i="3" s="1"/>
  <c r="R329" i="2"/>
  <c r="T329" i="2"/>
  <c r="U329" i="2" s="1"/>
  <c r="C482" i="2" l="1"/>
  <c r="E331" i="3"/>
  <c r="B332" i="3"/>
  <c r="S329" i="2"/>
  <c r="P330" i="2"/>
  <c r="D482" i="2" l="1"/>
  <c r="F482" i="2"/>
  <c r="G482" i="2" s="1"/>
  <c r="C332" i="3"/>
  <c r="Q330" i="2"/>
  <c r="D332" i="3" l="1"/>
  <c r="H332" i="3"/>
  <c r="E482" i="2"/>
  <c r="B483" i="2"/>
  <c r="F332" i="3"/>
  <c r="G332" i="3" s="1"/>
  <c r="R330" i="2"/>
  <c r="T330" i="2"/>
  <c r="U330" i="2" s="1"/>
  <c r="C483" i="2" l="1"/>
  <c r="E332" i="3"/>
  <c r="B333" i="3"/>
  <c r="S330" i="2"/>
  <c r="P331" i="2"/>
  <c r="D483" i="2" l="1"/>
  <c r="F483" i="2"/>
  <c r="G483" i="2" s="1"/>
  <c r="C333" i="3"/>
  <c r="Q331" i="2"/>
  <c r="D333" i="3" l="1"/>
  <c r="H333" i="3"/>
  <c r="E483" i="2"/>
  <c r="B484" i="2"/>
  <c r="F333" i="3"/>
  <c r="G333" i="3" s="1"/>
  <c r="T331" i="2"/>
  <c r="U331" i="2" s="1"/>
  <c r="R331" i="2"/>
  <c r="C484" i="2" l="1"/>
  <c r="E333" i="3"/>
  <c r="B334" i="3"/>
  <c r="S331" i="2"/>
  <c r="P332" i="2"/>
  <c r="D484" i="2" l="1"/>
  <c r="F484" i="2"/>
  <c r="G484" i="2" s="1"/>
  <c r="C334" i="3"/>
  <c r="Q332" i="2"/>
  <c r="D334" i="3" l="1"/>
  <c r="H334" i="3"/>
  <c r="E484" i="2"/>
  <c r="B485" i="2"/>
  <c r="C485" i="2" s="1"/>
  <c r="F334" i="3"/>
  <c r="G334" i="3" s="1"/>
  <c r="R332" i="2"/>
  <c r="T332" i="2"/>
  <c r="U332" i="2" s="1"/>
  <c r="D485" i="2" l="1"/>
  <c r="F485" i="2"/>
  <c r="G485" i="2" s="1"/>
  <c r="E334" i="3"/>
  <c r="B335" i="3"/>
  <c r="S332" i="2"/>
  <c r="P333" i="2"/>
  <c r="B486" i="2" l="1"/>
  <c r="C486" i="2" s="1"/>
  <c r="E485" i="2"/>
  <c r="C335" i="3"/>
  <c r="Q333" i="2"/>
  <c r="D335" i="3" l="1"/>
  <c r="H335" i="3"/>
  <c r="D486" i="2"/>
  <c r="F486" i="2"/>
  <c r="G486" i="2" s="1"/>
  <c r="F335" i="3"/>
  <c r="G335" i="3" s="1"/>
  <c r="T333" i="2"/>
  <c r="U333" i="2" s="1"/>
  <c r="R333" i="2"/>
  <c r="B487" i="2" l="1"/>
  <c r="C487" i="2" s="1"/>
  <c r="E486" i="2"/>
  <c r="E335" i="3"/>
  <c r="B336" i="3"/>
  <c r="S333" i="2"/>
  <c r="P334" i="2"/>
  <c r="D487" i="2" l="1"/>
  <c r="F487" i="2"/>
  <c r="G487" i="2" s="1"/>
  <c r="C336" i="3"/>
  <c r="Q334" i="2"/>
  <c r="D336" i="3" l="1"/>
  <c r="H336" i="3"/>
  <c r="B488" i="2"/>
  <c r="C488" i="2" s="1"/>
  <c r="E487" i="2"/>
  <c r="F336" i="3"/>
  <c r="G336" i="3" s="1"/>
  <c r="R334" i="2"/>
  <c r="T334" i="2"/>
  <c r="U334" i="2" s="1"/>
  <c r="D488" i="2" l="1"/>
  <c r="F488" i="2"/>
  <c r="G488" i="2" s="1"/>
  <c r="E336" i="3"/>
  <c r="B337" i="3"/>
  <c r="S334" i="2"/>
  <c r="P335" i="2"/>
  <c r="B489" i="2" l="1"/>
  <c r="C489" i="2" s="1"/>
  <c r="E488" i="2"/>
  <c r="C337" i="3"/>
  <c r="Q335" i="2"/>
  <c r="D337" i="3" l="1"/>
  <c r="H337" i="3"/>
  <c r="D489" i="2"/>
  <c r="F489" i="2"/>
  <c r="G489" i="2" s="1"/>
  <c r="F337" i="3"/>
  <c r="G337" i="3" s="1"/>
  <c r="T335" i="2"/>
  <c r="U335" i="2" s="1"/>
  <c r="R335" i="2"/>
  <c r="B490" i="2" l="1"/>
  <c r="C490" i="2" s="1"/>
  <c r="E489" i="2"/>
  <c r="E337" i="3"/>
  <c r="B338" i="3"/>
  <c r="S335" i="2"/>
  <c r="P336" i="2"/>
  <c r="D490" i="2" l="1"/>
  <c r="F490" i="2"/>
  <c r="G490" i="2" s="1"/>
  <c r="C338" i="3"/>
  <c r="Q336" i="2"/>
  <c r="D338" i="3" l="1"/>
  <c r="H338" i="3"/>
  <c r="B491" i="2"/>
  <c r="C491" i="2" s="1"/>
  <c r="E490" i="2"/>
  <c r="F338" i="3"/>
  <c r="G338" i="3" s="1"/>
  <c r="R336" i="2"/>
  <c r="T336" i="2"/>
  <c r="U336" i="2" s="1"/>
  <c r="D491" i="2" l="1"/>
  <c r="F491" i="2"/>
  <c r="G491" i="2" s="1"/>
  <c r="E338" i="3"/>
  <c r="B339" i="3"/>
  <c r="S336" i="2"/>
  <c r="P337" i="2"/>
  <c r="B492" i="2" l="1"/>
  <c r="C492" i="2" s="1"/>
  <c r="E491" i="2"/>
  <c r="C339" i="3"/>
  <c r="Q337" i="2"/>
  <c r="D339" i="3" l="1"/>
  <c r="H339" i="3"/>
  <c r="D492" i="2"/>
  <c r="F492" i="2"/>
  <c r="G492" i="2" s="1"/>
  <c r="F339" i="3"/>
  <c r="G339" i="3" s="1"/>
  <c r="R337" i="2"/>
  <c r="T337" i="2"/>
  <c r="U337" i="2" s="1"/>
  <c r="B493" i="2" l="1"/>
  <c r="C493" i="2" s="1"/>
  <c r="E492" i="2"/>
  <c r="E339" i="3"/>
  <c r="B340" i="3"/>
  <c r="S337" i="2"/>
  <c r="P338" i="2"/>
  <c r="D493" i="2" l="1"/>
  <c r="F493" i="2"/>
  <c r="G493" i="2" s="1"/>
  <c r="C340" i="3"/>
  <c r="Q338" i="2"/>
  <c r="D340" i="3" l="1"/>
  <c r="H340" i="3"/>
  <c r="B494" i="2"/>
  <c r="C494" i="2" s="1"/>
  <c r="E493" i="2"/>
  <c r="F340" i="3"/>
  <c r="G340" i="3" s="1"/>
  <c r="R338" i="2"/>
  <c r="T338" i="2"/>
  <c r="U338" i="2" s="1"/>
  <c r="D494" i="2" l="1"/>
  <c r="F494" i="2"/>
  <c r="G494" i="2" s="1"/>
  <c r="E340" i="3"/>
  <c r="B341" i="3"/>
  <c r="S338" i="2"/>
  <c r="P339" i="2"/>
  <c r="B495" i="2" l="1"/>
  <c r="C495" i="2" s="1"/>
  <c r="E494" i="2"/>
  <c r="C341" i="3"/>
  <c r="Q339" i="2"/>
  <c r="D341" i="3" l="1"/>
  <c r="H341" i="3"/>
  <c r="D495" i="2"/>
  <c r="F495" i="2"/>
  <c r="G495" i="2" s="1"/>
  <c r="F341" i="3"/>
  <c r="G341" i="3" s="1"/>
  <c r="T339" i="2"/>
  <c r="U339" i="2" s="1"/>
  <c r="R339" i="2"/>
  <c r="B496" i="2" l="1"/>
  <c r="C496" i="2" s="1"/>
  <c r="E495" i="2"/>
  <c r="E341" i="3"/>
  <c r="B342" i="3"/>
  <c r="S339" i="2"/>
  <c r="P340" i="2"/>
  <c r="D496" i="2" l="1"/>
  <c r="F496" i="2"/>
  <c r="G496" i="2" s="1"/>
  <c r="C342" i="3"/>
  <c r="Q340" i="2"/>
  <c r="D342" i="3" l="1"/>
  <c r="H342" i="3"/>
  <c r="B497" i="2"/>
  <c r="C497" i="2" s="1"/>
  <c r="E496" i="2"/>
  <c r="F342" i="3"/>
  <c r="G342" i="3" s="1"/>
  <c r="R340" i="2"/>
  <c r="T340" i="2"/>
  <c r="U340" i="2" s="1"/>
  <c r="D497" i="2" l="1"/>
  <c r="F497" i="2"/>
  <c r="G497" i="2" s="1"/>
  <c r="E342" i="3"/>
  <c r="B343" i="3"/>
  <c r="S340" i="2"/>
  <c r="P341" i="2"/>
  <c r="B498" i="2" l="1"/>
  <c r="C498" i="2" s="1"/>
  <c r="E497" i="2"/>
  <c r="C343" i="3"/>
  <c r="Q341" i="2"/>
  <c r="D343" i="3" l="1"/>
  <c r="H343" i="3"/>
  <c r="D498" i="2"/>
  <c r="F498" i="2"/>
  <c r="G498" i="2" s="1"/>
  <c r="F343" i="3"/>
  <c r="G343" i="3" s="1"/>
  <c r="T341" i="2"/>
  <c r="U341" i="2" s="1"/>
  <c r="R341" i="2"/>
  <c r="B499" i="2" l="1"/>
  <c r="C499" i="2" s="1"/>
  <c r="E498" i="2"/>
  <c r="E343" i="3"/>
  <c r="B344" i="3"/>
  <c r="S341" i="2"/>
  <c r="P342" i="2"/>
  <c r="D499" i="2" l="1"/>
  <c r="F499" i="2"/>
  <c r="G499" i="2" s="1"/>
  <c r="C344" i="3"/>
  <c r="Q342" i="2"/>
  <c r="D344" i="3" l="1"/>
  <c r="H344" i="3"/>
  <c r="B500" i="2"/>
  <c r="C500" i="2" s="1"/>
  <c r="E499" i="2"/>
  <c r="F344" i="3"/>
  <c r="G344" i="3" s="1"/>
  <c r="R342" i="2"/>
  <c r="T342" i="2"/>
  <c r="U342" i="2" s="1"/>
  <c r="D500" i="2" l="1"/>
  <c r="F500" i="2"/>
  <c r="G500" i="2" s="1"/>
  <c r="E344" i="3"/>
  <c r="B345" i="3"/>
  <c r="S342" i="2"/>
  <c r="P343" i="2"/>
  <c r="B501" i="2" l="1"/>
  <c r="C501" i="2" s="1"/>
  <c r="E500" i="2"/>
  <c r="C345" i="3"/>
  <c r="Q343" i="2"/>
  <c r="D345" i="3" l="1"/>
  <c r="H345" i="3"/>
  <c r="D501" i="2"/>
  <c r="F501" i="2"/>
  <c r="G501" i="2" s="1"/>
  <c r="F345" i="3"/>
  <c r="G345" i="3" s="1"/>
  <c r="R343" i="2"/>
  <c r="T343" i="2"/>
  <c r="U343" i="2" s="1"/>
  <c r="B502" i="2" l="1"/>
  <c r="C502" i="2" s="1"/>
  <c r="E501" i="2"/>
  <c r="E345" i="3"/>
  <c r="B346" i="3"/>
  <c r="S343" i="2"/>
  <c r="P344" i="2"/>
  <c r="D502" i="2" l="1"/>
  <c r="F502" i="2"/>
  <c r="G502" i="2" s="1"/>
  <c r="C346" i="3"/>
  <c r="Q344" i="2"/>
  <c r="D346" i="3" l="1"/>
  <c r="H346" i="3"/>
  <c r="B503" i="2"/>
  <c r="C503" i="2" s="1"/>
  <c r="E502" i="2"/>
  <c r="F346" i="3"/>
  <c r="G346" i="3" s="1"/>
  <c r="R344" i="2"/>
  <c r="T344" i="2"/>
  <c r="U344" i="2" s="1"/>
  <c r="D503" i="2" l="1"/>
  <c r="F503" i="2"/>
  <c r="G503" i="2" s="1"/>
  <c r="E346" i="3"/>
  <c r="B347" i="3"/>
  <c r="S344" i="2"/>
  <c r="P345" i="2"/>
  <c r="B504" i="2" l="1"/>
  <c r="C504" i="2" s="1"/>
  <c r="E503" i="2"/>
  <c r="C347" i="3"/>
  <c r="Q345" i="2"/>
  <c r="D347" i="3" l="1"/>
  <c r="H347" i="3"/>
  <c r="D504" i="2"/>
  <c r="F504" i="2"/>
  <c r="G504" i="2" s="1"/>
  <c r="F347" i="3"/>
  <c r="G347" i="3" s="1"/>
  <c r="R345" i="2"/>
  <c r="T345" i="2"/>
  <c r="U345" i="2" s="1"/>
  <c r="B505" i="2" l="1"/>
  <c r="C505" i="2" s="1"/>
  <c r="E504" i="2"/>
  <c r="E347" i="3"/>
  <c r="B348" i="3"/>
  <c r="S345" i="2"/>
  <c r="P346" i="2"/>
  <c r="D505" i="2" l="1"/>
  <c r="F505" i="2"/>
  <c r="G505" i="2" s="1"/>
  <c r="C348" i="3"/>
  <c r="Q346" i="2"/>
  <c r="D348" i="3" l="1"/>
  <c r="H348" i="3"/>
  <c r="B506" i="2"/>
  <c r="C506" i="2" s="1"/>
  <c r="E505" i="2"/>
  <c r="F348" i="3"/>
  <c r="G348" i="3" s="1"/>
  <c r="R346" i="2"/>
  <c r="T346" i="2"/>
  <c r="U346" i="2" s="1"/>
  <c r="D506" i="2" l="1"/>
  <c r="F506" i="2"/>
  <c r="G506" i="2" s="1"/>
  <c r="E348" i="3"/>
  <c r="B349" i="3"/>
  <c r="S346" i="2"/>
  <c r="P347" i="2"/>
  <c r="B507" i="2" l="1"/>
  <c r="C507" i="2" s="1"/>
  <c r="E506" i="2"/>
  <c r="C349" i="3"/>
  <c r="Q347" i="2"/>
  <c r="D349" i="3" l="1"/>
  <c r="H349" i="3"/>
  <c r="D507" i="2"/>
  <c r="F507" i="2"/>
  <c r="G507" i="2" s="1"/>
  <c r="F349" i="3"/>
  <c r="G349" i="3" s="1"/>
  <c r="R347" i="2"/>
  <c r="T347" i="2"/>
  <c r="U347" i="2" s="1"/>
  <c r="B508" i="2" l="1"/>
  <c r="C508" i="2" s="1"/>
  <c r="E507" i="2"/>
  <c r="E349" i="3"/>
  <c r="B350" i="3"/>
  <c r="S347" i="2"/>
  <c r="P348" i="2"/>
  <c r="D508" i="2" l="1"/>
  <c r="F508" i="2"/>
  <c r="G508" i="2" s="1"/>
  <c r="C350" i="3"/>
  <c r="Q348" i="2"/>
  <c r="D350" i="3" l="1"/>
  <c r="H350" i="3"/>
  <c r="B509" i="2"/>
  <c r="C509" i="2" s="1"/>
  <c r="E508" i="2"/>
  <c r="F350" i="3"/>
  <c r="G350" i="3" s="1"/>
  <c r="R348" i="2"/>
  <c r="T348" i="2"/>
  <c r="U348" i="2" s="1"/>
  <c r="D509" i="2" l="1"/>
  <c r="F509" i="2"/>
  <c r="G509" i="2" s="1"/>
  <c r="E350" i="3"/>
  <c r="B351" i="3"/>
  <c r="S348" i="2"/>
  <c r="P349" i="2"/>
  <c r="B510" i="2" l="1"/>
  <c r="C510" i="2" s="1"/>
  <c r="E509" i="2"/>
  <c r="C351" i="3"/>
  <c r="Q349" i="2"/>
  <c r="D351" i="3" l="1"/>
  <c r="H351" i="3"/>
  <c r="D510" i="2"/>
  <c r="F510" i="2"/>
  <c r="G510" i="2" s="1"/>
  <c r="F351" i="3"/>
  <c r="G351" i="3" s="1"/>
  <c r="R349" i="2"/>
  <c r="T349" i="2"/>
  <c r="U349" i="2" s="1"/>
  <c r="B511" i="2" l="1"/>
  <c r="C511" i="2" s="1"/>
  <c r="E510" i="2"/>
  <c r="E351" i="3"/>
  <c r="B352" i="3"/>
  <c r="S349" i="2"/>
  <c r="P350" i="2"/>
  <c r="D511" i="2" l="1"/>
  <c r="F511" i="2"/>
  <c r="G511" i="2" s="1"/>
  <c r="C352" i="3"/>
  <c r="Q350" i="2"/>
  <c r="D352" i="3" l="1"/>
  <c r="H352" i="3"/>
  <c r="B512" i="2"/>
  <c r="C512" i="2" s="1"/>
  <c r="E511" i="2"/>
  <c r="F352" i="3"/>
  <c r="G352" i="3" s="1"/>
  <c r="R350" i="2"/>
  <c r="T350" i="2"/>
  <c r="U350" i="2" s="1"/>
  <c r="D512" i="2" l="1"/>
  <c r="F512" i="2"/>
  <c r="G512" i="2" s="1"/>
  <c r="E352" i="3"/>
  <c r="B353" i="3"/>
  <c r="S350" i="2"/>
  <c r="P351" i="2"/>
  <c r="B513" i="2" l="1"/>
  <c r="C513" i="2" s="1"/>
  <c r="E512" i="2"/>
  <c r="C353" i="3"/>
  <c r="Q351" i="2"/>
  <c r="D353" i="3" l="1"/>
  <c r="H353" i="3"/>
  <c r="D513" i="2"/>
  <c r="F513" i="2"/>
  <c r="G513" i="2" s="1"/>
  <c r="F353" i="3"/>
  <c r="G353" i="3" s="1"/>
  <c r="R351" i="2"/>
  <c r="T351" i="2"/>
  <c r="U351" i="2" s="1"/>
  <c r="B514" i="2" l="1"/>
  <c r="C514" i="2" s="1"/>
  <c r="E513" i="2"/>
  <c r="E353" i="3"/>
  <c r="B354" i="3"/>
  <c r="S351" i="2"/>
  <c r="P352" i="2"/>
  <c r="D514" i="2" l="1"/>
  <c r="F514" i="2"/>
  <c r="G514" i="2" s="1"/>
  <c r="C354" i="3"/>
  <c r="Q352" i="2"/>
  <c r="D354" i="3" l="1"/>
  <c r="H354" i="3"/>
  <c r="B515" i="2"/>
  <c r="C515" i="2" s="1"/>
  <c r="E514" i="2"/>
  <c r="F354" i="3"/>
  <c r="G354" i="3" s="1"/>
  <c r="R352" i="2"/>
  <c r="T352" i="2"/>
  <c r="U352" i="2" s="1"/>
  <c r="D515" i="2" l="1"/>
  <c r="F515" i="2"/>
  <c r="G515" i="2" s="1"/>
  <c r="E354" i="3"/>
  <c r="B355" i="3"/>
  <c r="S352" i="2"/>
  <c r="P353" i="2"/>
  <c r="B516" i="2" l="1"/>
  <c r="C516" i="2" s="1"/>
  <c r="E515" i="2"/>
  <c r="C355" i="3"/>
  <c r="Q353" i="2"/>
  <c r="D355" i="3" l="1"/>
  <c r="H355" i="3"/>
  <c r="D516" i="2"/>
  <c r="F516" i="2"/>
  <c r="G516" i="2" s="1"/>
  <c r="F355" i="3"/>
  <c r="G355" i="3" s="1"/>
  <c r="T353" i="2"/>
  <c r="U353" i="2" s="1"/>
  <c r="R353" i="2"/>
  <c r="B517" i="2" l="1"/>
  <c r="C517" i="2" s="1"/>
  <c r="E516" i="2"/>
  <c r="E355" i="3"/>
  <c r="B356" i="3"/>
  <c r="S353" i="2"/>
  <c r="P354" i="2"/>
  <c r="D517" i="2" l="1"/>
  <c r="F517" i="2"/>
  <c r="G517" i="2" s="1"/>
  <c r="C356" i="3"/>
  <c r="Q354" i="2"/>
  <c r="D356" i="3" l="1"/>
  <c r="H356" i="3"/>
  <c r="B518" i="2"/>
  <c r="C518" i="2" s="1"/>
  <c r="E517" i="2"/>
  <c r="F356" i="3"/>
  <c r="G356" i="3" s="1"/>
  <c r="R354" i="2"/>
  <c r="T354" i="2"/>
  <c r="U354" i="2" s="1"/>
  <c r="D518" i="2" l="1"/>
  <c r="F518" i="2"/>
  <c r="G518" i="2" s="1"/>
  <c r="E356" i="3"/>
  <c r="B357" i="3"/>
  <c r="S354" i="2"/>
  <c r="P355" i="2"/>
  <c r="B519" i="2" l="1"/>
  <c r="C519" i="2" s="1"/>
  <c r="E518" i="2"/>
  <c r="C357" i="3"/>
  <c r="Q355" i="2"/>
  <c r="D357" i="3" l="1"/>
  <c r="H357" i="3"/>
  <c r="D519" i="2"/>
  <c r="F519" i="2"/>
  <c r="G519" i="2" s="1"/>
  <c r="F357" i="3"/>
  <c r="G357" i="3" s="1"/>
  <c r="T355" i="2"/>
  <c r="U355" i="2" s="1"/>
  <c r="R355" i="2"/>
  <c r="B520" i="2" l="1"/>
  <c r="C520" i="2" s="1"/>
  <c r="E519" i="2"/>
  <c r="E357" i="3"/>
  <c r="B358" i="3"/>
  <c r="S355" i="2"/>
  <c r="P356" i="2"/>
  <c r="D520" i="2" l="1"/>
  <c r="F520" i="2"/>
  <c r="G520" i="2" s="1"/>
  <c r="C358" i="3"/>
  <c r="Q356" i="2"/>
  <c r="D358" i="3" l="1"/>
  <c r="H358" i="3"/>
  <c r="B521" i="2"/>
  <c r="C521" i="2" s="1"/>
  <c r="E520" i="2"/>
  <c r="F358" i="3"/>
  <c r="G358" i="3" s="1"/>
  <c r="T356" i="2"/>
  <c r="U356" i="2" s="1"/>
  <c r="R356" i="2"/>
  <c r="D521" i="2" l="1"/>
  <c r="F521" i="2"/>
  <c r="G521" i="2" s="1"/>
  <c r="E358" i="3"/>
  <c r="B359" i="3"/>
  <c r="S356" i="2"/>
  <c r="P357" i="2"/>
  <c r="B522" i="2" l="1"/>
  <c r="C522" i="2" s="1"/>
  <c r="E521" i="2"/>
  <c r="C359" i="3"/>
  <c r="Q357" i="2"/>
  <c r="D359" i="3" l="1"/>
  <c r="H359" i="3"/>
  <c r="D522" i="2"/>
  <c r="F522" i="2"/>
  <c r="G522" i="2" s="1"/>
  <c r="F359" i="3"/>
  <c r="G359" i="3" s="1"/>
  <c r="T357" i="2"/>
  <c r="U357" i="2" s="1"/>
  <c r="R357" i="2"/>
  <c r="B523" i="2" l="1"/>
  <c r="C523" i="2" s="1"/>
  <c r="E522" i="2"/>
  <c r="E359" i="3"/>
  <c r="B360" i="3"/>
  <c r="S357" i="2"/>
  <c r="P358" i="2"/>
  <c r="D523" i="2" l="1"/>
  <c r="F523" i="2"/>
  <c r="G523" i="2" s="1"/>
  <c r="C360" i="3"/>
  <c r="Q358" i="2"/>
  <c r="D360" i="3" l="1"/>
  <c r="H360" i="3"/>
  <c r="B524" i="2"/>
  <c r="C524" i="2" s="1"/>
  <c r="E523" i="2"/>
  <c r="F360" i="3"/>
  <c r="G360" i="3" s="1"/>
  <c r="R358" i="2"/>
  <c r="T358" i="2"/>
  <c r="U358" i="2" s="1"/>
  <c r="D524" i="2" l="1"/>
  <c r="F524" i="2"/>
  <c r="G524" i="2" s="1"/>
  <c r="E360" i="3"/>
  <c r="B361" i="3"/>
  <c r="S358" i="2"/>
  <c r="P359" i="2"/>
  <c r="B525" i="2" l="1"/>
  <c r="C525" i="2" s="1"/>
  <c r="E524" i="2"/>
  <c r="C361" i="3"/>
  <c r="Q359" i="2"/>
  <c r="D361" i="3" l="1"/>
  <c r="H361" i="3"/>
  <c r="D525" i="2"/>
  <c r="F525" i="2"/>
  <c r="G525" i="2" s="1"/>
  <c r="F361" i="3"/>
  <c r="G361" i="3" s="1"/>
  <c r="T359" i="2"/>
  <c r="U359" i="2" s="1"/>
  <c r="R359" i="2"/>
  <c r="B526" i="2" l="1"/>
  <c r="C526" i="2" s="1"/>
  <c r="E525" i="2"/>
  <c r="E361" i="3"/>
  <c r="B362" i="3"/>
  <c r="S359" i="2"/>
  <c r="P360" i="2"/>
  <c r="D526" i="2" l="1"/>
  <c r="F526" i="2"/>
  <c r="G526" i="2" s="1"/>
  <c r="C362" i="3"/>
  <c r="Q360" i="2"/>
  <c r="D362" i="3" l="1"/>
  <c r="H362" i="3"/>
  <c r="B527" i="2"/>
  <c r="C527" i="2" s="1"/>
  <c r="E526" i="2"/>
  <c r="F362" i="3"/>
  <c r="G362" i="3" s="1"/>
  <c r="T360" i="2"/>
  <c r="U360" i="2" s="1"/>
  <c r="R360" i="2"/>
  <c r="D527" i="2" l="1"/>
  <c r="F527" i="2"/>
  <c r="G527" i="2" s="1"/>
  <c r="E362" i="3"/>
  <c r="B363" i="3"/>
  <c r="S360" i="2"/>
  <c r="P361" i="2"/>
  <c r="B528" i="2" l="1"/>
  <c r="C528" i="2" s="1"/>
  <c r="E527" i="2"/>
  <c r="C363" i="3"/>
  <c r="Q361" i="2"/>
  <c r="D363" i="3" l="1"/>
  <c r="H363" i="3"/>
  <c r="D528" i="2"/>
  <c r="F528" i="2"/>
  <c r="G528" i="2" s="1"/>
  <c r="F363" i="3"/>
  <c r="G363" i="3" s="1"/>
  <c r="T361" i="2"/>
  <c r="U361" i="2" s="1"/>
  <c r="R361" i="2"/>
  <c r="B529" i="2" l="1"/>
  <c r="C529" i="2" s="1"/>
  <c r="E528" i="2"/>
  <c r="E363" i="3"/>
  <c r="B364" i="3"/>
  <c r="S361" i="2"/>
  <c r="P362" i="2"/>
  <c r="D529" i="2" l="1"/>
  <c r="F529" i="2"/>
  <c r="G529" i="2" s="1"/>
  <c r="C364" i="3"/>
  <c r="Q362" i="2"/>
  <c r="D364" i="3" l="1"/>
  <c r="H364" i="3"/>
  <c r="B530" i="2"/>
  <c r="C530" i="2" s="1"/>
  <c r="E529" i="2"/>
  <c r="F364" i="3"/>
  <c r="G364" i="3" s="1"/>
  <c r="T362" i="2"/>
  <c r="U362" i="2" s="1"/>
  <c r="R362" i="2"/>
  <c r="D530" i="2" l="1"/>
  <c r="F530" i="2"/>
  <c r="G530" i="2" s="1"/>
  <c r="E364" i="3"/>
  <c r="B365" i="3"/>
  <c r="S362" i="2"/>
  <c r="P363" i="2"/>
  <c r="B531" i="2" l="1"/>
  <c r="C531" i="2" s="1"/>
  <c r="E530" i="2"/>
  <c r="C365" i="3"/>
  <c r="Q363" i="2"/>
  <c r="D365" i="3" l="1"/>
  <c r="H365" i="3"/>
  <c r="D531" i="2"/>
  <c r="F531" i="2"/>
  <c r="G531" i="2" s="1"/>
  <c r="F365" i="3"/>
  <c r="G365" i="3" s="1"/>
  <c r="R363" i="2"/>
  <c r="T363" i="2"/>
  <c r="U363" i="2" s="1"/>
  <c r="B532" i="2" l="1"/>
  <c r="C532" i="2" s="1"/>
  <c r="E531" i="2"/>
  <c r="E365" i="3"/>
  <c r="B366" i="3"/>
  <c r="S363" i="2"/>
  <c r="P364" i="2"/>
  <c r="D532" i="2" l="1"/>
  <c r="F532" i="2"/>
  <c r="G532" i="2" s="1"/>
  <c r="C366" i="3"/>
  <c r="Q364" i="2"/>
  <c r="D366" i="3" l="1"/>
  <c r="H366" i="3"/>
  <c r="B533" i="2"/>
  <c r="C533" i="2" s="1"/>
  <c r="E532" i="2"/>
  <c r="F366" i="3"/>
  <c r="G366" i="3" s="1"/>
  <c r="R364" i="2"/>
  <c r="T364" i="2"/>
  <c r="U364" i="2" s="1"/>
  <c r="D533" i="2" l="1"/>
  <c r="F533" i="2"/>
  <c r="G533" i="2" s="1"/>
  <c r="E366" i="3"/>
  <c r="B367" i="3"/>
  <c r="S364" i="2"/>
  <c r="P365" i="2"/>
  <c r="B534" i="2" l="1"/>
  <c r="C534" i="2" s="1"/>
  <c r="E533" i="2"/>
  <c r="C367" i="3"/>
  <c r="Q365" i="2"/>
  <c r="D367" i="3" l="1"/>
  <c r="H367" i="3"/>
  <c r="D534" i="2"/>
  <c r="F534" i="2"/>
  <c r="G534" i="2" s="1"/>
  <c r="F367" i="3"/>
  <c r="G367" i="3" s="1"/>
  <c r="R365" i="2"/>
  <c r="T365" i="2"/>
  <c r="U365" i="2" s="1"/>
  <c r="B535" i="2" l="1"/>
  <c r="C535" i="2" s="1"/>
  <c r="E534" i="2"/>
  <c r="E367" i="3"/>
  <c r="B368" i="3"/>
  <c r="S365" i="2"/>
  <c r="P366" i="2"/>
  <c r="D535" i="2" l="1"/>
  <c r="F535" i="2"/>
  <c r="G535" i="2" s="1"/>
  <c r="C368" i="3"/>
  <c r="Q366" i="2"/>
  <c r="D368" i="3" l="1"/>
  <c r="H368" i="3"/>
  <c r="B536" i="2"/>
  <c r="C536" i="2" s="1"/>
  <c r="E535" i="2"/>
  <c r="F368" i="3"/>
  <c r="G368" i="3" s="1"/>
  <c r="T366" i="2"/>
  <c r="U366" i="2" s="1"/>
  <c r="R366" i="2"/>
  <c r="D536" i="2" l="1"/>
  <c r="F536" i="2"/>
  <c r="G536" i="2" s="1"/>
  <c r="E368" i="3"/>
  <c r="B369" i="3"/>
  <c r="S366" i="2"/>
  <c r="P367" i="2"/>
  <c r="B537" i="2" l="1"/>
  <c r="C537" i="2" s="1"/>
  <c r="E536" i="2"/>
  <c r="C369" i="3"/>
  <c r="Q367" i="2"/>
  <c r="D369" i="3" l="1"/>
  <c r="H369" i="3"/>
  <c r="D537" i="2"/>
  <c r="F537" i="2"/>
  <c r="G537" i="2" s="1"/>
  <c r="F369" i="3"/>
  <c r="G369" i="3" s="1"/>
  <c r="R367" i="2"/>
  <c r="T367" i="2"/>
  <c r="U367" i="2" s="1"/>
  <c r="B538" i="2" l="1"/>
  <c r="C538" i="2" s="1"/>
  <c r="E537" i="2"/>
  <c r="E369" i="3"/>
  <c r="B370" i="3"/>
  <c r="S367" i="2"/>
  <c r="P368" i="2"/>
  <c r="D538" i="2" l="1"/>
  <c r="F538" i="2"/>
  <c r="G538" i="2" s="1"/>
  <c r="C370" i="3"/>
  <c r="Q368" i="2"/>
  <c r="D370" i="3" l="1"/>
  <c r="H370" i="3"/>
  <c r="B539" i="2"/>
  <c r="C539" i="2" s="1"/>
  <c r="E538" i="2"/>
  <c r="F370" i="3"/>
  <c r="G370" i="3" s="1"/>
  <c r="R368" i="2"/>
  <c r="T368" i="2"/>
  <c r="U368" i="2" s="1"/>
  <c r="D539" i="2" l="1"/>
  <c r="F539" i="2"/>
  <c r="G539" i="2" s="1"/>
  <c r="E370" i="3"/>
  <c r="B371" i="3"/>
  <c r="S368" i="2"/>
  <c r="P369" i="2"/>
  <c r="B540" i="2" l="1"/>
  <c r="C540" i="2" s="1"/>
  <c r="E539" i="2"/>
  <c r="C371" i="3"/>
  <c r="Q369" i="2"/>
  <c r="D371" i="3" l="1"/>
  <c r="H371" i="3"/>
  <c r="D540" i="2"/>
  <c r="F540" i="2"/>
  <c r="G540" i="2" s="1"/>
  <c r="F371" i="3"/>
  <c r="G371" i="3" s="1"/>
  <c r="R369" i="2"/>
  <c r="T369" i="2"/>
  <c r="U369" i="2" s="1"/>
  <c r="B541" i="2" l="1"/>
  <c r="C541" i="2" s="1"/>
  <c r="E540" i="2"/>
  <c r="E371" i="3"/>
  <c r="B372" i="3"/>
  <c r="S369" i="2"/>
  <c r="P370" i="2"/>
  <c r="D541" i="2" l="1"/>
  <c r="F541" i="2"/>
  <c r="G541" i="2" s="1"/>
  <c r="C372" i="3"/>
  <c r="Q370" i="2"/>
  <c r="D372" i="3" l="1"/>
  <c r="H372" i="3"/>
  <c r="B542" i="2"/>
  <c r="C542" i="2" s="1"/>
  <c r="E541" i="2"/>
  <c r="F372" i="3"/>
  <c r="G372" i="3" s="1"/>
  <c r="T370" i="2"/>
  <c r="U370" i="2" s="1"/>
  <c r="R370" i="2"/>
  <c r="D542" i="2" l="1"/>
  <c r="F542" i="2"/>
  <c r="G542" i="2" s="1"/>
  <c r="E372" i="3"/>
  <c r="B373" i="3"/>
  <c r="S370" i="2"/>
  <c r="P371" i="2"/>
  <c r="B543" i="2" l="1"/>
  <c r="C543" i="2" s="1"/>
  <c r="E542" i="2"/>
  <c r="C373" i="3"/>
  <c r="Q371" i="2"/>
  <c r="D373" i="3" l="1"/>
  <c r="H373" i="3"/>
  <c r="D543" i="2"/>
  <c r="F543" i="2"/>
  <c r="G543" i="2" s="1"/>
  <c r="F373" i="3"/>
  <c r="G373" i="3" s="1"/>
  <c r="T371" i="2"/>
  <c r="U371" i="2" s="1"/>
  <c r="R371" i="2"/>
  <c r="B544" i="2" l="1"/>
  <c r="C544" i="2" s="1"/>
  <c r="E543" i="2"/>
  <c r="E373" i="3"/>
  <c r="B374" i="3"/>
  <c r="S371" i="2"/>
  <c r="P372" i="2"/>
  <c r="D544" i="2" l="1"/>
  <c r="F544" i="2"/>
  <c r="G544" i="2" s="1"/>
  <c r="C374" i="3"/>
  <c r="Q372" i="2"/>
  <c r="D374" i="3" l="1"/>
  <c r="H374" i="3"/>
  <c r="B545" i="2"/>
  <c r="C545" i="2" s="1"/>
  <c r="E544" i="2"/>
  <c r="F374" i="3"/>
  <c r="G374" i="3" s="1"/>
  <c r="R372" i="2"/>
  <c r="T372" i="2"/>
  <c r="U372" i="2" s="1"/>
  <c r="D545" i="2" l="1"/>
  <c r="F545" i="2"/>
  <c r="G545" i="2" s="1"/>
  <c r="E374" i="3"/>
  <c r="B375" i="3"/>
  <c r="S372" i="2"/>
  <c r="P373" i="2"/>
  <c r="B546" i="2" l="1"/>
  <c r="C546" i="2" s="1"/>
  <c r="E545" i="2"/>
  <c r="C375" i="3"/>
  <c r="Q373" i="2"/>
  <c r="D375" i="3" l="1"/>
  <c r="H375" i="3"/>
  <c r="D546" i="2"/>
  <c r="F546" i="2"/>
  <c r="G546" i="2" s="1"/>
  <c r="F375" i="3"/>
  <c r="G375" i="3" s="1"/>
  <c r="T373" i="2"/>
  <c r="U373" i="2" s="1"/>
  <c r="R373" i="2"/>
  <c r="B547" i="2" l="1"/>
  <c r="C547" i="2" s="1"/>
  <c r="E546" i="2"/>
  <c r="E375" i="3"/>
  <c r="B376" i="3"/>
  <c r="S373" i="2"/>
  <c r="P374" i="2"/>
  <c r="D547" i="2" l="1"/>
  <c r="F547" i="2"/>
  <c r="G547" i="2" s="1"/>
  <c r="C376" i="3"/>
  <c r="Q374" i="2"/>
  <c r="D376" i="3" l="1"/>
  <c r="H376" i="3"/>
  <c r="B548" i="2"/>
  <c r="C548" i="2" s="1"/>
  <c r="E547" i="2"/>
  <c r="F376" i="3"/>
  <c r="G376" i="3" s="1"/>
  <c r="T374" i="2"/>
  <c r="U374" i="2" s="1"/>
  <c r="R374" i="2"/>
  <c r="D548" i="2" l="1"/>
  <c r="F548" i="2"/>
  <c r="G548" i="2" s="1"/>
  <c r="E376" i="3"/>
  <c r="B377" i="3"/>
  <c r="S374" i="2"/>
  <c r="P375" i="2"/>
  <c r="B549" i="2" l="1"/>
  <c r="C549" i="2" s="1"/>
  <c r="E548" i="2"/>
  <c r="C377" i="3"/>
  <c r="Q375" i="2"/>
  <c r="D377" i="3" l="1"/>
  <c r="H377" i="3"/>
  <c r="D549" i="2"/>
  <c r="F549" i="2"/>
  <c r="G549" i="2" s="1"/>
  <c r="F377" i="3"/>
  <c r="G377" i="3" s="1"/>
  <c r="T375" i="2"/>
  <c r="U375" i="2" s="1"/>
  <c r="R375" i="2"/>
  <c r="B550" i="2" l="1"/>
  <c r="C550" i="2" s="1"/>
  <c r="E549" i="2"/>
  <c r="E377" i="3"/>
  <c r="B378" i="3"/>
  <c r="S375" i="2"/>
  <c r="P376" i="2"/>
  <c r="D550" i="2" l="1"/>
  <c r="F550" i="2"/>
  <c r="G550" i="2" s="1"/>
  <c r="C378" i="3"/>
  <c r="Q376" i="2"/>
  <c r="D378" i="3" l="1"/>
  <c r="H378" i="3"/>
  <c r="B551" i="2"/>
  <c r="C551" i="2" s="1"/>
  <c r="E550" i="2"/>
  <c r="F378" i="3"/>
  <c r="G378" i="3" s="1"/>
  <c r="T376" i="2"/>
  <c r="U376" i="2" s="1"/>
  <c r="R376" i="2"/>
  <c r="D551" i="2" l="1"/>
  <c r="F551" i="2"/>
  <c r="G551" i="2" s="1"/>
  <c r="E378" i="3"/>
  <c r="B379" i="3"/>
  <c r="S376" i="2"/>
  <c r="P377" i="2"/>
  <c r="B552" i="2" l="1"/>
  <c r="C552" i="2" s="1"/>
  <c r="E551" i="2"/>
  <c r="C379" i="3"/>
  <c r="Q377" i="2"/>
  <c r="D379" i="3" l="1"/>
  <c r="H379" i="3"/>
  <c r="D552" i="2"/>
  <c r="F552" i="2"/>
  <c r="G552" i="2" s="1"/>
  <c r="F379" i="3"/>
  <c r="G379" i="3" s="1"/>
  <c r="R377" i="2"/>
  <c r="T377" i="2"/>
  <c r="U377" i="2" s="1"/>
  <c r="B553" i="2" l="1"/>
  <c r="C553" i="2" s="1"/>
  <c r="E552" i="2"/>
  <c r="E379" i="3"/>
  <c r="B380" i="3"/>
  <c r="S377" i="2"/>
  <c r="P378" i="2"/>
  <c r="D553" i="2" l="1"/>
  <c r="F553" i="2"/>
  <c r="G553" i="2" s="1"/>
  <c r="C380" i="3"/>
  <c r="H380" i="3" s="1"/>
  <c r="Q378" i="2"/>
  <c r="B554" i="2" l="1"/>
  <c r="C554" i="2" s="1"/>
  <c r="E553" i="2"/>
  <c r="F380" i="3"/>
  <c r="G380" i="3" s="1"/>
  <c r="R378" i="2"/>
  <c r="T378" i="2"/>
  <c r="U378" i="2" s="1"/>
  <c r="D554" i="2" l="1"/>
  <c r="F554" i="2"/>
  <c r="G554" i="2" s="1"/>
  <c r="S378" i="2"/>
  <c r="P379" i="2"/>
  <c r="B555" i="2" l="1"/>
  <c r="C555" i="2" s="1"/>
  <c r="E554" i="2"/>
  <c r="C381" i="3"/>
  <c r="D381" i="3" s="1"/>
  <c r="Q379" i="2"/>
  <c r="D555" i="2" l="1"/>
  <c r="F555" i="2"/>
  <c r="G555" i="2" s="1"/>
  <c r="F381" i="3"/>
  <c r="T379" i="2"/>
  <c r="U379" i="2" s="1"/>
  <c r="R379" i="2"/>
  <c r="B556" i="2" l="1"/>
  <c r="C556" i="2" s="1"/>
  <c r="E555" i="2"/>
  <c r="E381" i="3"/>
  <c r="B382" i="3"/>
  <c r="S379" i="2"/>
  <c r="P380" i="2"/>
  <c r="D556" i="2" l="1"/>
  <c r="F556" i="2"/>
  <c r="G556" i="2" s="1"/>
  <c r="C382" i="3"/>
  <c r="H382" i="3" s="1"/>
  <c r="Q380" i="2"/>
  <c r="T380" i="2" l="1"/>
  <c r="R380" i="2"/>
  <c r="P381" i="2" s="1"/>
  <c r="B557" i="2"/>
  <c r="C557" i="2" s="1"/>
  <c r="E556" i="2"/>
  <c r="F382" i="3"/>
  <c r="D382" i="3"/>
  <c r="G382" i="3"/>
  <c r="S380" i="2"/>
  <c r="D557" i="2" l="1"/>
  <c r="F557" i="2"/>
  <c r="G557" i="2" s="1"/>
  <c r="E382" i="3"/>
  <c r="B383" i="3"/>
  <c r="Q381" i="2"/>
  <c r="T381" i="2" l="1"/>
  <c r="R381" i="2"/>
  <c r="B558" i="2"/>
  <c r="C558" i="2" s="1"/>
  <c r="E557" i="2"/>
  <c r="C383" i="3"/>
  <c r="H383" i="3" s="1"/>
  <c r="U381" i="2"/>
  <c r="D558" i="2" l="1"/>
  <c r="F558" i="2"/>
  <c r="G558" i="2" s="1"/>
  <c r="D383" i="3"/>
  <c r="F383" i="3"/>
  <c r="G383" i="3" s="1"/>
  <c r="S381" i="2"/>
  <c r="P382" i="2"/>
  <c r="Q382" i="2" s="1"/>
  <c r="R382" i="2" l="1"/>
  <c r="T382" i="2"/>
  <c r="U382" i="2" s="1"/>
  <c r="B559" i="2"/>
  <c r="C559" i="2" s="1"/>
  <c r="E558" i="2"/>
  <c r="E383" i="3"/>
  <c r="B384" i="3"/>
  <c r="P383" i="2"/>
  <c r="Q383" i="2" s="1"/>
  <c r="S382" i="2"/>
  <c r="R383" i="2" l="1"/>
  <c r="T383" i="2"/>
  <c r="U383" i="2" s="1"/>
  <c r="D559" i="2"/>
  <c r="F559" i="2"/>
  <c r="G559" i="2" s="1"/>
  <c r="C384" i="3"/>
  <c r="H384" i="3" s="1"/>
  <c r="P384" i="2"/>
  <c r="Q384" i="2" s="1"/>
  <c r="S383" i="2"/>
  <c r="R384" i="2" l="1"/>
  <c r="T384" i="2"/>
  <c r="U384" i="2" s="1"/>
  <c r="B560" i="2"/>
  <c r="C560" i="2" s="1"/>
  <c r="E559" i="2"/>
  <c r="D384" i="3"/>
  <c r="F384" i="3"/>
  <c r="G384" i="3" s="1"/>
  <c r="P385" i="2"/>
  <c r="Q385" i="2" s="1"/>
  <c r="S384" i="2"/>
  <c r="R385" i="2" l="1"/>
  <c r="T385" i="2"/>
  <c r="U385" i="2" s="1"/>
  <c r="D560" i="2"/>
  <c r="F560" i="2"/>
  <c r="G560" i="2" s="1"/>
  <c r="E384" i="3"/>
  <c r="B385" i="3"/>
  <c r="P386" i="2"/>
  <c r="Q386" i="2" s="1"/>
  <c r="S385" i="2"/>
  <c r="R386" i="2" l="1"/>
  <c r="T386" i="2"/>
  <c r="U386" i="2" s="1"/>
  <c r="B561" i="2"/>
  <c r="C561" i="2" s="1"/>
  <c r="E560" i="2"/>
  <c r="C385" i="3"/>
  <c r="H385" i="3" s="1"/>
  <c r="P387" i="2"/>
  <c r="S386" i="2"/>
  <c r="D561" i="2" l="1"/>
  <c r="F561" i="2"/>
  <c r="G561" i="2" s="1"/>
  <c r="D385" i="3"/>
  <c r="F385" i="3"/>
  <c r="G385" i="3" s="1"/>
  <c r="Q387" i="2"/>
  <c r="R387" i="2" l="1"/>
  <c r="T387" i="2"/>
  <c r="U387" i="2" s="1"/>
  <c r="B562" i="2"/>
  <c r="C562" i="2" s="1"/>
  <c r="E561" i="2"/>
  <c r="E385" i="3"/>
  <c r="B386" i="3"/>
  <c r="S387" i="2"/>
  <c r="P388" i="2"/>
  <c r="D562" i="2" l="1"/>
  <c r="F562" i="2"/>
  <c r="G562" i="2" s="1"/>
  <c r="C386" i="3"/>
  <c r="H386" i="3" s="1"/>
  <c r="Q388" i="2"/>
  <c r="R388" i="2" l="1"/>
  <c r="T388" i="2"/>
  <c r="U388" i="2" s="1"/>
  <c r="B563" i="2"/>
  <c r="C563" i="2" s="1"/>
  <c r="E562" i="2"/>
  <c r="D386" i="3"/>
  <c r="F386" i="3"/>
  <c r="G386" i="3" s="1"/>
  <c r="S388" i="2"/>
  <c r="P389" i="2"/>
  <c r="Q389" i="2" s="1"/>
  <c r="R389" i="2" l="1"/>
  <c r="T389" i="2"/>
  <c r="U389" i="2" s="1"/>
  <c r="D563" i="2"/>
  <c r="F563" i="2"/>
  <c r="G563" i="2" s="1"/>
  <c r="E386" i="3"/>
  <c r="B387" i="3"/>
  <c r="P390" i="2"/>
  <c r="Q390" i="2" s="1"/>
  <c r="S389" i="2"/>
  <c r="R390" i="2" l="1"/>
  <c r="T390" i="2"/>
  <c r="U390" i="2" s="1"/>
  <c r="B564" i="2"/>
  <c r="C564" i="2" s="1"/>
  <c r="E563" i="2"/>
  <c r="C387" i="3"/>
  <c r="H387" i="3" s="1"/>
  <c r="P391" i="2"/>
  <c r="Q391" i="2" s="1"/>
  <c r="S390" i="2"/>
  <c r="R391" i="2" l="1"/>
  <c r="T391" i="2"/>
  <c r="U391" i="2" s="1"/>
  <c r="D564" i="2"/>
  <c r="F564" i="2"/>
  <c r="G564" i="2" s="1"/>
  <c r="D387" i="3"/>
  <c r="F387" i="3"/>
  <c r="G387" i="3" s="1"/>
  <c r="P392" i="2"/>
  <c r="Q392" i="2" s="1"/>
  <c r="S391" i="2"/>
  <c r="R392" i="2" l="1"/>
  <c r="T392" i="2"/>
  <c r="U392" i="2" s="1"/>
  <c r="B565" i="2"/>
  <c r="C565" i="2" s="1"/>
  <c r="E564" i="2"/>
  <c r="E387" i="3"/>
  <c r="B388" i="3"/>
  <c r="P393" i="2"/>
  <c r="Q393" i="2" s="1"/>
  <c r="S392" i="2"/>
  <c r="R393" i="2" l="1"/>
  <c r="T393" i="2"/>
  <c r="U393" i="2" s="1"/>
  <c r="D565" i="2"/>
  <c r="F565" i="2"/>
  <c r="G565" i="2" s="1"/>
  <c r="C388" i="3"/>
  <c r="H388" i="3" s="1"/>
  <c r="P394" i="2"/>
  <c r="Q394" i="2" s="1"/>
  <c r="S393" i="2"/>
  <c r="R394" i="2" l="1"/>
  <c r="T394" i="2"/>
  <c r="U394" i="2" s="1"/>
  <c r="B566" i="2"/>
  <c r="C566" i="2" s="1"/>
  <c r="E565" i="2"/>
  <c r="D388" i="3"/>
  <c r="F388" i="3"/>
  <c r="G388" i="3" s="1"/>
  <c r="P395" i="2"/>
  <c r="Q395" i="2" s="1"/>
  <c r="S394" i="2"/>
  <c r="R395" i="2" l="1"/>
  <c r="T395" i="2"/>
  <c r="U395" i="2" s="1"/>
  <c r="D566" i="2"/>
  <c r="F566" i="2"/>
  <c r="G566" i="2" s="1"/>
  <c r="E388" i="3"/>
  <c r="B389" i="3"/>
  <c r="P396" i="2"/>
  <c r="Q396" i="2" s="1"/>
  <c r="S395" i="2"/>
  <c r="R396" i="2" l="1"/>
  <c r="T396" i="2"/>
  <c r="U396" i="2" s="1"/>
  <c r="B567" i="2"/>
  <c r="C567" i="2" s="1"/>
  <c r="E566" i="2"/>
  <c r="C389" i="3"/>
  <c r="H389" i="3" s="1"/>
  <c r="P397" i="2"/>
  <c r="Q397" i="2" s="1"/>
  <c r="S396" i="2"/>
  <c r="R397" i="2" l="1"/>
  <c r="T397" i="2"/>
  <c r="U397" i="2" s="1"/>
  <c r="D567" i="2"/>
  <c r="F567" i="2"/>
  <c r="G567" i="2" s="1"/>
  <c r="D389" i="3"/>
  <c r="F389" i="3"/>
  <c r="G389" i="3" s="1"/>
  <c r="P398" i="2"/>
  <c r="Q398" i="2" s="1"/>
  <c r="S397" i="2"/>
  <c r="R398" i="2" l="1"/>
  <c r="T398" i="2"/>
  <c r="U398" i="2" s="1"/>
  <c r="B568" i="2"/>
  <c r="C568" i="2" s="1"/>
  <c r="E567" i="2"/>
  <c r="E389" i="3"/>
  <c r="B390" i="3"/>
  <c r="P399" i="2"/>
  <c r="Q399" i="2" s="1"/>
  <c r="S398" i="2"/>
  <c r="R399" i="2" l="1"/>
  <c r="T399" i="2"/>
  <c r="U399" i="2" s="1"/>
  <c r="D568" i="2"/>
  <c r="F568" i="2"/>
  <c r="G568" i="2" s="1"/>
  <c r="C390" i="3"/>
  <c r="H390" i="3" s="1"/>
  <c r="P400" i="2"/>
  <c r="Q400" i="2" s="1"/>
  <c r="S399" i="2"/>
  <c r="R400" i="2" l="1"/>
  <c r="T400" i="2"/>
  <c r="U400" i="2" s="1"/>
  <c r="B569" i="2"/>
  <c r="C569" i="2" s="1"/>
  <c r="E568" i="2"/>
  <c r="D390" i="3"/>
  <c r="F390" i="3"/>
  <c r="G390" i="3" s="1"/>
  <c r="P401" i="2"/>
  <c r="Q401" i="2" s="1"/>
  <c r="S400" i="2"/>
  <c r="R401" i="2" l="1"/>
  <c r="T401" i="2"/>
  <c r="U401" i="2" s="1"/>
  <c r="D569" i="2"/>
  <c r="F569" i="2"/>
  <c r="G569" i="2" s="1"/>
  <c r="E390" i="3"/>
  <c r="B391" i="3"/>
  <c r="P402" i="2"/>
  <c r="Q402" i="2" s="1"/>
  <c r="S401" i="2"/>
  <c r="R402" i="2" l="1"/>
  <c r="T402" i="2"/>
  <c r="U402" i="2" s="1"/>
  <c r="B570" i="2"/>
  <c r="C570" i="2" s="1"/>
  <c r="E569" i="2"/>
  <c r="C391" i="3"/>
  <c r="H391" i="3" s="1"/>
  <c r="P403" i="2"/>
  <c r="Q403" i="2" s="1"/>
  <c r="S402" i="2"/>
  <c r="R403" i="2" l="1"/>
  <c r="T403" i="2"/>
  <c r="U403" i="2" s="1"/>
  <c r="D570" i="2"/>
  <c r="F570" i="2"/>
  <c r="G570" i="2" s="1"/>
  <c r="D391" i="3"/>
  <c r="F391" i="3"/>
  <c r="G391" i="3" s="1"/>
  <c r="P404" i="2"/>
  <c r="Q404" i="2" s="1"/>
  <c r="S403" i="2"/>
  <c r="R404" i="2" l="1"/>
  <c r="T404" i="2"/>
  <c r="U404" i="2" s="1"/>
  <c r="B571" i="2"/>
  <c r="C571" i="2" s="1"/>
  <c r="E570" i="2"/>
  <c r="E391" i="3"/>
  <c r="B392" i="3"/>
  <c r="P405" i="2"/>
  <c r="Q405" i="2" s="1"/>
  <c r="S404" i="2"/>
  <c r="R405" i="2" l="1"/>
  <c r="T405" i="2"/>
  <c r="U405" i="2" s="1"/>
  <c r="D571" i="2"/>
  <c r="F571" i="2"/>
  <c r="G571" i="2" s="1"/>
  <c r="C392" i="3"/>
  <c r="H392" i="3" s="1"/>
  <c r="P406" i="2"/>
  <c r="Q406" i="2" s="1"/>
  <c r="S405" i="2"/>
  <c r="R406" i="2" l="1"/>
  <c r="T406" i="2"/>
  <c r="U406" i="2" s="1"/>
  <c r="B572" i="2"/>
  <c r="C572" i="2" s="1"/>
  <c r="E571" i="2"/>
  <c r="D392" i="3"/>
  <c r="F392" i="3"/>
  <c r="G392" i="3" s="1"/>
  <c r="P407" i="2"/>
  <c r="Q407" i="2" s="1"/>
  <c r="S406" i="2"/>
  <c r="R407" i="2" l="1"/>
  <c r="T407" i="2"/>
  <c r="U407" i="2" s="1"/>
  <c r="D572" i="2"/>
  <c r="F572" i="2"/>
  <c r="G572" i="2" s="1"/>
  <c r="E392" i="3"/>
  <c r="B393" i="3"/>
  <c r="P408" i="2"/>
  <c r="Q408" i="2" s="1"/>
  <c r="S407" i="2"/>
  <c r="R408" i="2" l="1"/>
  <c r="T408" i="2"/>
  <c r="U408" i="2" s="1"/>
  <c r="B573" i="2"/>
  <c r="C573" i="2" s="1"/>
  <c r="E572" i="2"/>
  <c r="C393" i="3"/>
  <c r="H393" i="3" s="1"/>
  <c r="P409" i="2"/>
  <c r="Q409" i="2" s="1"/>
  <c r="S408" i="2"/>
  <c r="R409" i="2" l="1"/>
  <c r="T409" i="2"/>
  <c r="U409" i="2" s="1"/>
  <c r="D573" i="2"/>
  <c r="F573" i="2"/>
  <c r="G573" i="2" s="1"/>
  <c r="D393" i="3"/>
  <c r="F393" i="3"/>
  <c r="G393" i="3" s="1"/>
  <c r="P410" i="2"/>
  <c r="Q410" i="2" s="1"/>
  <c r="S409" i="2"/>
  <c r="R410" i="2" l="1"/>
  <c r="T410" i="2"/>
  <c r="U410" i="2" s="1"/>
  <c r="B574" i="2"/>
  <c r="C574" i="2" s="1"/>
  <c r="E573" i="2"/>
  <c r="E393" i="3"/>
  <c r="B394" i="3"/>
  <c r="P411" i="2"/>
  <c r="Q411" i="2" s="1"/>
  <c r="S410" i="2"/>
  <c r="R411" i="2" l="1"/>
  <c r="T411" i="2"/>
  <c r="U411" i="2" s="1"/>
  <c r="D574" i="2"/>
  <c r="F574" i="2"/>
  <c r="G574" i="2" s="1"/>
  <c r="C394" i="3"/>
  <c r="H394" i="3" s="1"/>
  <c r="P412" i="2"/>
  <c r="Q412" i="2" s="1"/>
  <c r="S411" i="2"/>
  <c r="R412" i="2" l="1"/>
  <c r="T412" i="2"/>
  <c r="U412" i="2" s="1"/>
  <c r="B575" i="2"/>
  <c r="C575" i="2" s="1"/>
  <c r="E574" i="2"/>
  <c r="D394" i="3"/>
  <c r="F394" i="3"/>
  <c r="G394" i="3" s="1"/>
  <c r="P413" i="2"/>
  <c r="Q413" i="2" s="1"/>
  <c r="S412" i="2"/>
  <c r="R413" i="2" l="1"/>
  <c r="T413" i="2"/>
  <c r="U413" i="2" s="1"/>
  <c r="D575" i="2"/>
  <c r="F575" i="2"/>
  <c r="G575" i="2" s="1"/>
  <c r="E394" i="3"/>
  <c r="B395" i="3"/>
  <c r="P414" i="2"/>
  <c r="S413" i="2"/>
  <c r="B576" i="2" l="1"/>
  <c r="C576" i="2" s="1"/>
  <c r="E575" i="2"/>
  <c r="C395" i="3"/>
  <c r="H395" i="3" s="1"/>
  <c r="Q414" i="2"/>
  <c r="R414" i="2" l="1"/>
  <c r="T414" i="2"/>
  <c r="U414" i="2" s="1"/>
  <c r="D576" i="2"/>
  <c r="F576" i="2"/>
  <c r="G576" i="2" s="1"/>
  <c r="D395" i="3"/>
  <c r="F395" i="3"/>
  <c r="G395" i="3" s="1"/>
  <c r="S414" i="2"/>
  <c r="P415" i="2"/>
  <c r="Q415" i="2" s="1"/>
  <c r="R415" i="2" l="1"/>
  <c r="T415" i="2"/>
  <c r="U415" i="2" s="1"/>
  <c r="B577" i="2"/>
  <c r="C577" i="2" s="1"/>
  <c r="E576" i="2"/>
  <c r="E395" i="3"/>
  <c r="B396" i="3"/>
  <c r="P416" i="2"/>
  <c r="Q416" i="2" s="1"/>
  <c r="S415" i="2"/>
  <c r="R416" i="2" l="1"/>
  <c r="T416" i="2"/>
  <c r="U416" i="2" s="1"/>
  <c r="D577" i="2"/>
  <c r="F577" i="2"/>
  <c r="G577" i="2" s="1"/>
  <c r="C396" i="3"/>
  <c r="H396" i="3" s="1"/>
  <c r="P417" i="2"/>
  <c r="Q417" i="2" s="1"/>
  <c r="S416" i="2"/>
  <c r="R417" i="2" l="1"/>
  <c r="T417" i="2"/>
  <c r="U417" i="2" s="1"/>
  <c r="B578" i="2"/>
  <c r="C578" i="2" s="1"/>
  <c r="E577" i="2"/>
  <c r="D396" i="3"/>
  <c r="F396" i="3"/>
  <c r="G396" i="3" s="1"/>
  <c r="P418" i="2"/>
  <c r="Q418" i="2" s="1"/>
  <c r="S417" i="2"/>
  <c r="R418" i="2" l="1"/>
  <c r="T418" i="2"/>
  <c r="U418" i="2" s="1"/>
  <c r="D578" i="2"/>
  <c r="F578" i="2"/>
  <c r="G578" i="2" s="1"/>
  <c r="E396" i="3"/>
  <c r="B397" i="3"/>
  <c r="P419" i="2"/>
  <c r="Q419" i="2" s="1"/>
  <c r="S418" i="2"/>
  <c r="R419" i="2" l="1"/>
  <c r="T419" i="2"/>
  <c r="U419" i="2" s="1"/>
  <c r="B579" i="2"/>
  <c r="C579" i="2" s="1"/>
  <c r="E578" i="2"/>
  <c r="C397" i="3"/>
  <c r="H397" i="3" s="1"/>
  <c r="P420" i="2"/>
  <c r="Q420" i="2" s="1"/>
  <c r="S419" i="2"/>
  <c r="R420" i="2" l="1"/>
  <c r="T420" i="2"/>
  <c r="U420" i="2" s="1"/>
  <c r="D579" i="2"/>
  <c r="F579" i="2"/>
  <c r="G579" i="2" s="1"/>
  <c r="D397" i="3"/>
  <c r="F397" i="3"/>
  <c r="G397" i="3" s="1"/>
  <c r="P421" i="2"/>
  <c r="Q421" i="2" s="1"/>
  <c r="S420" i="2"/>
  <c r="R421" i="2" l="1"/>
  <c r="T421" i="2"/>
  <c r="U421" i="2" s="1"/>
  <c r="B580" i="2"/>
  <c r="C580" i="2" s="1"/>
  <c r="E579" i="2"/>
  <c r="E397" i="3"/>
  <c r="B398" i="3"/>
  <c r="P422" i="2"/>
  <c r="Q422" i="2" s="1"/>
  <c r="S421" i="2"/>
  <c r="R422" i="2" l="1"/>
  <c r="T422" i="2"/>
  <c r="U422" i="2" s="1"/>
  <c r="D580" i="2"/>
  <c r="F580" i="2"/>
  <c r="G580" i="2" s="1"/>
  <c r="C398" i="3"/>
  <c r="H398" i="3" s="1"/>
  <c r="P423" i="2"/>
  <c r="Q423" i="2" s="1"/>
  <c r="S422" i="2"/>
  <c r="R423" i="2" l="1"/>
  <c r="T423" i="2"/>
  <c r="U423" i="2" s="1"/>
  <c r="B581" i="2"/>
  <c r="C581" i="2" s="1"/>
  <c r="E580" i="2"/>
  <c r="D398" i="3"/>
  <c r="F398" i="3"/>
  <c r="G398" i="3" s="1"/>
  <c r="P424" i="2"/>
  <c r="Q424" i="2" s="1"/>
  <c r="S423" i="2"/>
  <c r="R424" i="2" l="1"/>
  <c r="T424" i="2"/>
  <c r="U424" i="2" s="1"/>
  <c r="D581" i="2"/>
  <c r="F581" i="2"/>
  <c r="G581" i="2" s="1"/>
  <c r="E398" i="3"/>
  <c r="B399" i="3"/>
  <c r="P425" i="2"/>
  <c r="Q425" i="2" s="1"/>
  <c r="S424" i="2"/>
  <c r="R425" i="2" l="1"/>
  <c r="T425" i="2"/>
  <c r="U425" i="2" s="1"/>
  <c r="B582" i="2"/>
  <c r="C582" i="2" s="1"/>
  <c r="E581" i="2"/>
  <c r="C399" i="3"/>
  <c r="H399" i="3" s="1"/>
  <c r="P426" i="2"/>
  <c r="Q426" i="2" s="1"/>
  <c r="S425" i="2"/>
  <c r="R426" i="2" l="1"/>
  <c r="T426" i="2"/>
  <c r="U426" i="2" s="1"/>
  <c r="D582" i="2"/>
  <c r="F582" i="2"/>
  <c r="G582" i="2" s="1"/>
  <c r="D399" i="3"/>
  <c r="F399" i="3"/>
  <c r="G399" i="3" s="1"/>
  <c r="P427" i="2"/>
  <c r="Q427" i="2" s="1"/>
  <c r="S426" i="2"/>
  <c r="R427" i="2" l="1"/>
  <c r="T427" i="2"/>
  <c r="U427" i="2" s="1"/>
  <c r="B583" i="2"/>
  <c r="C583" i="2" s="1"/>
  <c r="E582" i="2"/>
  <c r="E399" i="3"/>
  <c r="B400" i="3"/>
  <c r="P428" i="2"/>
  <c r="Q428" i="2" s="1"/>
  <c r="S427" i="2"/>
  <c r="R428" i="2" l="1"/>
  <c r="T428" i="2"/>
  <c r="U428" i="2" s="1"/>
  <c r="D583" i="2"/>
  <c r="F583" i="2"/>
  <c r="G583" i="2" s="1"/>
  <c r="C400" i="3"/>
  <c r="H400" i="3" s="1"/>
  <c r="P429" i="2"/>
  <c r="Q429" i="2" s="1"/>
  <c r="S428" i="2"/>
  <c r="R429" i="2" l="1"/>
  <c r="T429" i="2"/>
  <c r="U429" i="2" s="1"/>
  <c r="B584" i="2"/>
  <c r="C584" i="2" s="1"/>
  <c r="E583" i="2"/>
  <c r="D400" i="3"/>
  <c r="F400" i="3"/>
  <c r="G400" i="3" s="1"/>
  <c r="P430" i="2"/>
  <c r="Q430" i="2" s="1"/>
  <c r="S429" i="2"/>
  <c r="R430" i="2" l="1"/>
  <c r="T430" i="2"/>
  <c r="U430" i="2" s="1"/>
  <c r="D584" i="2"/>
  <c r="F584" i="2"/>
  <c r="G584" i="2" s="1"/>
  <c r="E400" i="3"/>
  <c r="B401" i="3"/>
  <c r="P431" i="2"/>
  <c r="Q431" i="2" s="1"/>
  <c r="S430" i="2"/>
  <c r="R431" i="2" l="1"/>
  <c r="T431" i="2"/>
  <c r="U431" i="2" s="1"/>
  <c r="B585" i="2"/>
  <c r="C585" i="2" s="1"/>
  <c r="E584" i="2"/>
  <c r="C401" i="3"/>
  <c r="H401" i="3" s="1"/>
  <c r="P432" i="2"/>
  <c r="Q432" i="2" s="1"/>
  <c r="S431" i="2"/>
  <c r="R432" i="2" l="1"/>
  <c r="T432" i="2"/>
  <c r="U432" i="2" s="1"/>
  <c r="D585" i="2"/>
  <c r="F585" i="2"/>
  <c r="G585" i="2" s="1"/>
  <c r="D401" i="3"/>
  <c r="F401" i="3"/>
  <c r="G401" i="3" s="1"/>
  <c r="P433" i="2"/>
  <c r="Q433" i="2" s="1"/>
  <c r="S432" i="2"/>
  <c r="R433" i="2" l="1"/>
  <c r="T433" i="2"/>
  <c r="U433" i="2" s="1"/>
  <c r="B586" i="2"/>
  <c r="C586" i="2" s="1"/>
  <c r="E585" i="2"/>
  <c r="E401" i="3"/>
  <c r="B402" i="3"/>
  <c r="P434" i="2"/>
  <c r="Q434" i="2" s="1"/>
  <c r="S433" i="2"/>
  <c r="R434" i="2" l="1"/>
  <c r="T434" i="2"/>
  <c r="U434" i="2" s="1"/>
  <c r="D586" i="2"/>
  <c r="F586" i="2"/>
  <c r="G586" i="2" s="1"/>
  <c r="C402" i="3"/>
  <c r="H402" i="3" s="1"/>
  <c r="P435" i="2"/>
  <c r="Q435" i="2" s="1"/>
  <c r="S434" i="2"/>
  <c r="R435" i="2" l="1"/>
  <c r="T435" i="2"/>
  <c r="U435" i="2" s="1"/>
  <c r="B587" i="2"/>
  <c r="C587" i="2" s="1"/>
  <c r="E586" i="2"/>
  <c r="D402" i="3"/>
  <c r="F402" i="3"/>
  <c r="G402" i="3" s="1"/>
  <c r="P436" i="2"/>
  <c r="Q436" i="2" s="1"/>
  <c r="S435" i="2"/>
  <c r="R436" i="2" l="1"/>
  <c r="T436" i="2"/>
  <c r="U436" i="2" s="1"/>
  <c r="D587" i="2"/>
  <c r="F587" i="2"/>
  <c r="G587" i="2" s="1"/>
  <c r="E402" i="3"/>
  <c r="B403" i="3"/>
  <c r="P437" i="2"/>
  <c r="Q437" i="2" s="1"/>
  <c r="S436" i="2"/>
  <c r="R437" i="2" l="1"/>
  <c r="T437" i="2"/>
  <c r="U437" i="2" s="1"/>
  <c r="B588" i="2"/>
  <c r="C588" i="2" s="1"/>
  <c r="E587" i="2"/>
  <c r="C403" i="3"/>
  <c r="H403" i="3" s="1"/>
  <c r="P438" i="2"/>
  <c r="Q438" i="2" s="1"/>
  <c r="S437" i="2"/>
  <c r="R438" i="2" l="1"/>
  <c r="T438" i="2"/>
  <c r="U438" i="2" s="1"/>
  <c r="D588" i="2"/>
  <c r="F588" i="2"/>
  <c r="G588" i="2" s="1"/>
  <c r="D403" i="3"/>
  <c r="F403" i="3"/>
  <c r="G403" i="3" s="1"/>
  <c r="P439" i="2"/>
  <c r="Q439" i="2" s="1"/>
  <c r="S438" i="2"/>
  <c r="R439" i="2" l="1"/>
  <c r="T439" i="2"/>
  <c r="U439" i="2" s="1"/>
  <c r="B589" i="2"/>
  <c r="C589" i="2" s="1"/>
  <c r="E588" i="2"/>
  <c r="E403" i="3"/>
  <c r="B404" i="3"/>
  <c r="P440" i="2"/>
  <c r="Q440" i="2" s="1"/>
  <c r="S439" i="2"/>
  <c r="R440" i="2" l="1"/>
  <c r="T440" i="2"/>
  <c r="U440" i="2" s="1"/>
  <c r="D589" i="2"/>
  <c r="F589" i="2"/>
  <c r="G589" i="2" s="1"/>
  <c r="C404" i="3"/>
  <c r="H404" i="3" s="1"/>
  <c r="P441" i="2"/>
  <c r="Q441" i="2" s="1"/>
  <c r="S440" i="2"/>
  <c r="R441" i="2" l="1"/>
  <c r="T441" i="2"/>
  <c r="U441" i="2" s="1"/>
  <c r="B590" i="2"/>
  <c r="C590" i="2" s="1"/>
  <c r="E589" i="2"/>
  <c r="D404" i="3"/>
  <c r="F404" i="3"/>
  <c r="G404" i="3" s="1"/>
  <c r="P442" i="2"/>
  <c r="Q442" i="2" s="1"/>
  <c r="S441" i="2"/>
  <c r="R442" i="2" l="1"/>
  <c r="T442" i="2"/>
  <c r="U442" i="2" s="1"/>
  <c r="D590" i="2"/>
  <c r="F590" i="2"/>
  <c r="G590" i="2" s="1"/>
  <c r="E404" i="3"/>
  <c r="B405" i="3"/>
  <c r="P443" i="2"/>
  <c r="Q443" i="2" s="1"/>
  <c r="S442" i="2"/>
  <c r="R443" i="2" l="1"/>
  <c r="T443" i="2"/>
  <c r="U443" i="2" s="1"/>
  <c r="B591" i="2"/>
  <c r="C591" i="2" s="1"/>
  <c r="E590" i="2"/>
  <c r="C405" i="3"/>
  <c r="H405" i="3" s="1"/>
  <c r="P444" i="2"/>
  <c r="Q444" i="2" s="1"/>
  <c r="S443" i="2"/>
  <c r="R444" i="2" l="1"/>
  <c r="T444" i="2"/>
  <c r="U444" i="2" s="1"/>
  <c r="D591" i="2"/>
  <c r="F591" i="2"/>
  <c r="G591" i="2" s="1"/>
  <c r="D405" i="3"/>
  <c r="F405" i="3"/>
  <c r="G405" i="3" s="1"/>
  <c r="P445" i="2"/>
  <c r="Q445" i="2" s="1"/>
  <c r="S444" i="2"/>
  <c r="R445" i="2" l="1"/>
  <c r="T445" i="2"/>
  <c r="U445" i="2" s="1"/>
  <c r="B592" i="2"/>
  <c r="C592" i="2" s="1"/>
  <c r="E591" i="2"/>
  <c r="E405" i="3"/>
  <c r="B406" i="3"/>
  <c r="P446" i="2"/>
  <c r="Q446" i="2" s="1"/>
  <c r="S445" i="2"/>
  <c r="R446" i="2" l="1"/>
  <c r="T446" i="2"/>
  <c r="U446" i="2" s="1"/>
  <c r="D592" i="2"/>
  <c r="F592" i="2"/>
  <c r="G592" i="2" s="1"/>
  <c r="C406" i="3"/>
  <c r="H406" i="3" s="1"/>
  <c r="P447" i="2"/>
  <c r="Q447" i="2" s="1"/>
  <c r="S446" i="2"/>
  <c r="R447" i="2" l="1"/>
  <c r="T447" i="2"/>
  <c r="U447" i="2" s="1"/>
  <c r="B593" i="2"/>
  <c r="C593" i="2" s="1"/>
  <c r="E592" i="2"/>
  <c r="D406" i="3"/>
  <c r="F406" i="3"/>
  <c r="G406" i="3" s="1"/>
  <c r="P448" i="2"/>
  <c r="Q448" i="2" s="1"/>
  <c r="S447" i="2"/>
  <c r="R448" i="2" l="1"/>
  <c r="T448" i="2"/>
  <c r="U448" i="2" s="1"/>
  <c r="D593" i="2"/>
  <c r="F593" i="2"/>
  <c r="G593" i="2" s="1"/>
  <c r="E406" i="3"/>
  <c r="B407" i="3"/>
  <c r="P449" i="2"/>
  <c r="Q449" i="2" s="1"/>
  <c r="S448" i="2"/>
  <c r="R449" i="2" l="1"/>
  <c r="T449" i="2"/>
  <c r="U449" i="2" s="1"/>
  <c r="B594" i="2"/>
  <c r="C594" i="2" s="1"/>
  <c r="E593" i="2"/>
  <c r="C407" i="3"/>
  <c r="H407" i="3" s="1"/>
  <c r="P450" i="2"/>
  <c r="Q450" i="2" s="1"/>
  <c r="S449" i="2"/>
  <c r="R450" i="2" l="1"/>
  <c r="T450" i="2"/>
  <c r="U450" i="2" s="1"/>
  <c r="D594" i="2"/>
  <c r="F594" i="2"/>
  <c r="G594" i="2" s="1"/>
  <c r="D407" i="3"/>
  <c r="F407" i="3"/>
  <c r="G407" i="3" s="1"/>
  <c r="P451" i="2"/>
  <c r="Q451" i="2" s="1"/>
  <c r="S450" i="2"/>
  <c r="R451" i="2" l="1"/>
  <c r="T451" i="2"/>
  <c r="U451" i="2" s="1"/>
  <c r="B595" i="2"/>
  <c r="C595" i="2" s="1"/>
  <c r="E594" i="2"/>
  <c r="E407" i="3"/>
  <c r="B408" i="3"/>
  <c r="P452" i="2"/>
  <c r="Q452" i="2" s="1"/>
  <c r="S451" i="2"/>
  <c r="R452" i="2" l="1"/>
  <c r="T452" i="2"/>
  <c r="U452" i="2" s="1"/>
  <c r="D595" i="2"/>
  <c r="F595" i="2"/>
  <c r="G595" i="2" s="1"/>
  <c r="C408" i="3"/>
  <c r="H408" i="3" s="1"/>
  <c r="P453" i="2"/>
  <c r="Q453" i="2" s="1"/>
  <c r="S452" i="2"/>
  <c r="R453" i="2" l="1"/>
  <c r="T453" i="2"/>
  <c r="U453" i="2" s="1"/>
  <c r="B596" i="2"/>
  <c r="C596" i="2" s="1"/>
  <c r="E595" i="2"/>
  <c r="D408" i="3"/>
  <c r="F408" i="3"/>
  <c r="G408" i="3" s="1"/>
  <c r="P454" i="2"/>
  <c r="Q454" i="2" s="1"/>
  <c r="S453" i="2"/>
  <c r="R454" i="2" l="1"/>
  <c r="T454" i="2"/>
  <c r="U454" i="2" s="1"/>
  <c r="D596" i="2"/>
  <c r="F596" i="2"/>
  <c r="G596" i="2" s="1"/>
  <c r="E408" i="3"/>
  <c r="B409" i="3"/>
  <c r="P455" i="2"/>
  <c r="Q455" i="2" s="1"/>
  <c r="S454" i="2"/>
  <c r="R455" i="2" l="1"/>
  <c r="T455" i="2"/>
  <c r="U455" i="2" s="1"/>
  <c r="B597" i="2"/>
  <c r="C597" i="2" s="1"/>
  <c r="E596" i="2"/>
  <c r="C409" i="3"/>
  <c r="H409" i="3" s="1"/>
  <c r="P456" i="2"/>
  <c r="Q456" i="2" s="1"/>
  <c r="S455" i="2"/>
  <c r="R456" i="2" l="1"/>
  <c r="T456" i="2"/>
  <c r="U456" i="2" s="1"/>
  <c r="D597" i="2"/>
  <c r="F597" i="2"/>
  <c r="G597" i="2" s="1"/>
  <c r="D409" i="3"/>
  <c r="F409" i="3"/>
  <c r="G409" i="3" s="1"/>
  <c r="P457" i="2"/>
  <c r="Q457" i="2" s="1"/>
  <c r="S456" i="2"/>
  <c r="R457" i="2" l="1"/>
  <c r="T457" i="2"/>
  <c r="U457" i="2" s="1"/>
  <c r="B598" i="2"/>
  <c r="C598" i="2" s="1"/>
  <c r="E597" i="2"/>
  <c r="E409" i="3"/>
  <c r="B410" i="3"/>
  <c r="P458" i="2"/>
  <c r="Q458" i="2" s="1"/>
  <c r="S457" i="2"/>
  <c r="R458" i="2" l="1"/>
  <c r="T458" i="2"/>
  <c r="U458" i="2" s="1"/>
  <c r="D598" i="2"/>
  <c r="F598" i="2"/>
  <c r="G598" i="2" s="1"/>
  <c r="C410" i="3"/>
  <c r="H410" i="3" s="1"/>
  <c r="P459" i="2"/>
  <c r="Q459" i="2" s="1"/>
  <c r="S458" i="2"/>
  <c r="R459" i="2" l="1"/>
  <c r="T459" i="2"/>
  <c r="U459" i="2" s="1"/>
  <c r="B599" i="2"/>
  <c r="C599" i="2" s="1"/>
  <c r="E598" i="2"/>
  <c r="D410" i="3"/>
  <c r="F410" i="3"/>
  <c r="G410" i="3" s="1"/>
  <c r="P460" i="2"/>
  <c r="Q460" i="2" s="1"/>
  <c r="S459" i="2"/>
  <c r="R460" i="2" l="1"/>
  <c r="T460" i="2"/>
  <c r="U460" i="2" s="1"/>
  <c r="D599" i="2"/>
  <c r="F599" i="2"/>
  <c r="G599" i="2" s="1"/>
  <c r="E410" i="3"/>
  <c r="B411" i="3"/>
  <c r="P461" i="2"/>
  <c r="Q461" i="2" s="1"/>
  <c r="S460" i="2"/>
  <c r="R461" i="2" l="1"/>
  <c r="T461" i="2"/>
  <c r="U461" i="2" s="1"/>
  <c r="B600" i="2"/>
  <c r="C600" i="2" s="1"/>
  <c r="E599" i="2"/>
  <c r="C411" i="3"/>
  <c r="H411" i="3" s="1"/>
  <c r="P462" i="2"/>
  <c r="Q462" i="2" s="1"/>
  <c r="S461" i="2"/>
  <c r="R462" i="2" l="1"/>
  <c r="T462" i="2"/>
  <c r="U462" i="2" s="1"/>
  <c r="D600" i="2"/>
  <c r="F600" i="2"/>
  <c r="G600" i="2" s="1"/>
  <c r="D411" i="3"/>
  <c r="F411" i="3"/>
  <c r="G411" i="3" s="1"/>
  <c r="P463" i="2"/>
  <c r="Q463" i="2" s="1"/>
  <c r="S462" i="2"/>
  <c r="R463" i="2" l="1"/>
  <c r="T463" i="2"/>
  <c r="U463" i="2" s="1"/>
  <c r="B601" i="2"/>
  <c r="C601" i="2" s="1"/>
  <c r="E600" i="2"/>
  <c r="E411" i="3"/>
  <c r="B412" i="3"/>
  <c r="P464" i="2"/>
  <c r="Q464" i="2" s="1"/>
  <c r="S463" i="2"/>
  <c r="R464" i="2" l="1"/>
  <c r="T464" i="2"/>
  <c r="U464" i="2" s="1"/>
  <c r="D601" i="2"/>
  <c r="F601" i="2"/>
  <c r="G601" i="2" s="1"/>
  <c r="C412" i="3"/>
  <c r="H412" i="3" s="1"/>
  <c r="P465" i="2"/>
  <c r="Q465" i="2" s="1"/>
  <c r="S464" i="2"/>
  <c r="R465" i="2" l="1"/>
  <c r="T465" i="2"/>
  <c r="U465" i="2" s="1"/>
  <c r="B602" i="2"/>
  <c r="C602" i="2" s="1"/>
  <c r="E601" i="2"/>
  <c r="D412" i="3"/>
  <c r="F412" i="3"/>
  <c r="G412" i="3" s="1"/>
  <c r="P466" i="2"/>
  <c r="Q466" i="2" s="1"/>
  <c r="S465" i="2"/>
  <c r="R466" i="2" l="1"/>
  <c r="T466" i="2"/>
  <c r="U466" i="2" s="1"/>
  <c r="D602" i="2"/>
  <c r="F602" i="2"/>
  <c r="G602" i="2" s="1"/>
  <c r="E412" i="3"/>
  <c r="B413" i="3"/>
  <c r="P467" i="2"/>
  <c r="Q467" i="2" s="1"/>
  <c r="S466" i="2"/>
  <c r="R467" i="2" l="1"/>
  <c r="T467" i="2"/>
  <c r="U467" i="2" s="1"/>
  <c r="B603" i="2"/>
  <c r="C603" i="2" s="1"/>
  <c r="E602" i="2"/>
  <c r="C413" i="3"/>
  <c r="H413" i="3" s="1"/>
  <c r="P468" i="2"/>
  <c r="Q468" i="2" s="1"/>
  <c r="S467" i="2"/>
  <c r="R468" i="2" l="1"/>
  <c r="T468" i="2"/>
  <c r="U468" i="2" s="1"/>
  <c r="D603" i="2"/>
  <c r="F603" i="2"/>
  <c r="G603" i="2" s="1"/>
  <c r="D413" i="3"/>
  <c r="F413" i="3"/>
  <c r="G413" i="3" s="1"/>
  <c r="P469" i="2"/>
  <c r="Q469" i="2" s="1"/>
  <c r="S468" i="2"/>
  <c r="R469" i="2" l="1"/>
  <c r="T469" i="2"/>
  <c r="U469" i="2" s="1"/>
  <c r="B604" i="2"/>
  <c r="C604" i="2" s="1"/>
  <c r="E603" i="2"/>
  <c r="E413" i="3"/>
  <c r="B414" i="3"/>
  <c r="P470" i="2"/>
  <c r="Q470" i="2" s="1"/>
  <c r="S469" i="2"/>
  <c r="R470" i="2" l="1"/>
  <c r="T470" i="2"/>
  <c r="U470" i="2" s="1"/>
  <c r="D604" i="2"/>
  <c r="F604" i="2"/>
  <c r="G604" i="2" s="1"/>
  <c r="C414" i="3"/>
  <c r="H414" i="3" s="1"/>
  <c r="P471" i="2"/>
  <c r="Q471" i="2" s="1"/>
  <c r="S470" i="2"/>
  <c r="R471" i="2" l="1"/>
  <c r="T471" i="2"/>
  <c r="U471" i="2" s="1"/>
  <c r="B605" i="2"/>
  <c r="C605" i="2" s="1"/>
  <c r="E604" i="2"/>
  <c r="D414" i="3"/>
  <c r="F414" i="3"/>
  <c r="G414" i="3" s="1"/>
  <c r="P472" i="2"/>
  <c r="Q472" i="2" s="1"/>
  <c r="S471" i="2"/>
  <c r="R472" i="2" l="1"/>
  <c r="T472" i="2"/>
  <c r="U472" i="2" s="1"/>
  <c r="D605" i="2"/>
  <c r="F605" i="2"/>
  <c r="G605" i="2" s="1"/>
  <c r="E414" i="3"/>
  <c r="B415" i="3"/>
  <c r="P473" i="2"/>
  <c r="Q473" i="2" s="1"/>
  <c r="S472" i="2"/>
  <c r="R473" i="2" l="1"/>
  <c r="T473" i="2"/>
  <c r="U473" i="2" s="1"/>
  <c r="B606" i="2"/>
  <c r="C606" i="2" s="1"/>
  <c r="E605" i="2"/>
  <c r="C415" i="3"/>
  <c r="H415" i="3" s="1"/>
  <c r="P474" i="2"/>
  <c r="Q474" i="2" s="1"/>
  <c r="S473" i="2"/>
  <c r="R474" i="2" l="1"/>
  <c r="T474" i="2"/>
  <c r="U474" i="2" s="1"/>
  <c r="D606" i="2"/>
  <c r="F606" i="2"/>
  <c r="G606" i="2" s="1"/>
  <c r="D415" i="3"/>
  <c r="F415" i="3"/>
  <c r="G415" i="3" s="1"/>
  <c r="P475" i="2"/>
  <c r="Q475" i="2" s="1"/>
  <c r="S474" i="2"/>
  <c r="R475" i="2" l="1"/>
  <c r="T475" i="2"/>
  <c r="U475" i="2" s="1"/>
  <c r="B607" i="2"/>
  <c r="C607" i="2" s="1"/>
  <c r="E606" i="2"/>
  <c r="E415" i="3"/>
  <c r="B416" i="3"/>
  <c r="P476" i="2"/>
  <c r="Q476" i="2" s="1"/>
  <c r="S475" i="2"/>
  <c r="R476" i="2" l="1"/>
  <c r="T476" i="2"/>
  <c r="U476" i="2" s="1"/>
  <c r="D607" i="2"/>
  <c r="F607" i="2"/>
  <c r="G607" i="2" s="1"/>
  <c r="C416" i="3"/>
  <c r="H416" i="3" s="1"/>
  <c r="P477" i="2"/>
  <c r="Q477" i="2" s="1"/>
  <c r="S476" i="2"/>
  <c r="R477" i="2" l="1"/>
  <c r="T477" i="2"/>
  <c r="U477" i="2" s="1"/>
  <c r="B608" i="2"/>
  <c r="C608" i="2" s="1"/>
  <c r="E607" i="2"/>
  <c r="D416" i="3"/>
  <c r="F416" i="3"/>
  <c r="G416" i="3" s="1"/>
  <c r="P478" i="2"/>
  <c r="Q478" i="2" s="1"/>
  <c r="S477" i="2"/>
  <c r="R478" i="2" l="1"/>
  <c r="T478" i="2"/>
  <c r="U478" i="2" s="1"/>
  <c r="D608" i="2"/>
  <c r="F608" i="2"/>
  <c r="G608" i="2" s="1"/>
  <c r="E416" i="3"/>
  <c r="B417" i="3"/>
  <c r="P479" i="2"/>
  <c r="Q479" i="2" s="1"/>
  <c r="S478" i="2"/>
  <c r="R479" i="2" l="1"/>
  <c r="T479" i="2"/>
  <c r="U479" i="2" s="1"/>
  <c r="B609" i="2"/>
  <c r="C609" i="2" s="1"/>
  <c r="E608" i="2"/>
  <c r="C417" i="3"/>
  <c r="H417" i="3" s="1"/>
  <c r="P480" i="2"/>
  <c r="Q480" i="2" s="1"/>
  <c r="S479" i="2"/>
  <c r="R480" i="2" l="1"/>
  <c r="T480" i="2"/>
  <c r="U480" i="2" s="1"/>
  <c r="D609" i="2"/>
  <c r="F609" i="2"/>
  <c r="G609" i="2" s="1"/>
  <c r="D417" i="3"/>
  <c r="F417" i="3"/>
  <c r="G417" i="3" s="1"/>
  <c r="P481" i="2"/>
  <c r="Q481" i="2" s="1"/>
  <c r="S480" i="2"/>
  <c r="R481" i="2" l="1"/>
  <c r="T481" i="2"/>
  <c r="U481" i="2" s="1"/>
  <c r="B610" i="2"/>
  <c r="C610" i="2" s="1"/>
  <c r="E609" i="2"/>
  <c r="E417" i="3"/>
  <c r="B418" i="3"/>
  <c r="P482" i="2"/>
  <c r="Q482" i="2" s="1"/>
  <c r="S481" i="2"/>
  <c r="R482" i="2" l="1"/>
  <c r="T482" i="2"/>
  <c r="U482" i="2" s="1"/>
  <c r="D610" i="2"/>
  <c r="F610" i="2"/>
  <c r="G610" i="2" s="1"/>
  <c r="C418" i="3"/>
  <c r="H418" i="3" s="1"/>
  <c r="P483" i="2"/>
  <c r="Q483" i="2" s="1"/>
  <c r="S482" i="2"/>
  <c r="R483" i="2" l="1"/>
  <c r="T483" i="2"/>
  <c r="U483" i="2" s="1"/>
  <c r="B611" i="2"/>
  <c r="C611" i="2" s="1"/>
  <c r="E610" i="2"/>
  <c r="D418" i="3"/>
  <c r="F418" i="3"/>
  <c r="G418" i="3" s="1"/>
  <c r="P484" i="2"/>
  <c r="Q484" i="2" s="1"/>
  <c r="S483" i="2"/>
  <c r="R484" i="2" l="1"/>
  <c r="T484" i="2"/>
  <c r="U484" i="2" s="1"/>
  <c r="D611" i="2"/>
  <c r="F611" i="2"/>
  <c r="G611" i="2" s="1"/>
  <c r="E418" i="3"/>
  <c r="B419" i="3"/>
  <c r="P485" i="2"/>
  <c r="Q485" i="2" s="1"/>
  <c r="S484" i="2"/>
  <c r="R485" i="2" l="1"/>
  <c r="T485" i="2"/>
  <c r="U485" i="2" s="1"/>
  <c r="B612" i="2"/>
  <c r="C612" i="2" s="1"/>
  <c r="E611" i="2"/>
  <c r="C419" i="3"/>
  <c r="H419" i="3" s="1"/>
  <c r="P486" i="2"/>
  <c r="Q486" i="2" s="1"/>
  <c r="S485" i="2"/>
  <c r="R486" i="2" l="1"/>
  <c r="T486" i="2"/>
  <c r="U486" i="2" s="1"/>
  <c r="D612" i="2"/>
  <c r="F612" i="2"/>
  <c r="G612" i="2" s="1"/>
  <c r="D419" i="3"/>
  <c r="F419" i="3"/>
  <c r="G419" i="3" s="1"/>
  <c r="P487" i="2"/>
  <c r="Q487" i="2" s="1"/>
  <c r="S486" i="2"/>
  <c r="R487" i="2" l="1"/>
  <c r="T487" i="2"/>
  <c r="U487" i="2" s="1"/>
  <c r="B613" i="2"/>
  <c r="C613" i="2" s="1"/>
  <c r="E612" i="2"/>
  <c r="E419" i="3"/>
  <c r="B420" i="3"/>
  <c r="P488" i="2"/>
  <c r="Q488" i="2" s="1"/>
  <c r="S487" i="2"/>
  <c r="R488" i="2" l="1"/>
  <c r="T488" i="2"/>
  <c r="U488" i="2" s="1"/>
  <c r="D613" i="2"/>
  <c r="F613" i="2"/>
  <c r="G613" i="2" s="1"/>
  <c r="C420" i="3"/>
  <c r="H420" i="3" s="1"/>
  <c r="P489" i="2"/>
  <c r="Q489" i="2" s="1"/>
  <c r="S488" i="2"/>
  <c r="R489" i="2" l="1"/>
  <c r="T489" i="2"/>
  <c r="U489" i="2" s="1"/>
  <c r="B614" i="2"/>
  <c r="C614" i="2" s="1"/>
  <c r="E613" i="2"/>
  <c r="D420" i="3"/>
  <c r="F420" i="3"/>
  <c r="G420" i="3" s="1"/>
  <c r="P490" i="2"/>
  <c r="Q490" i="2" s="1"/>
  <c r="S489" i="2"/>
  <c r="R490" i="2" l="1"/>
  <c r="T490" i="2"/>
  <c r="U490" i="2" s="1"/>
  <c r="D614" i="2"/>
  <c r="F614" i="2"/>
  <c r="G614" i="2" s="1"/>
  <c r="E420" i="3"/>
  <c r="B421" i="3"/>
  <c r="P491" i="2"/>
  <c r="Q491" i="2" s="1"/>
  <c r="S490" i="2"/>
  <c r="R491" i="2" l="1"/>
  <c r="T491" i="2"/>
  <c r="U491" i="2" s="1"/>
  <c r="B615" i="2"/>
  <c r="C615" i="2" s="1"/>
  <c r="E614" i="2"/>
  <c r="C421" i="3"/>
  <c r="H421" i="3" s="1"/>
  <c r="P492" i="2"/>
  <c r="Q492" i="2" s="1"/>
  <c r="S491" i="2"/>
  <c r="R492" i="2" l="1"/>
  <c r="T492" i="2"/>
  <c r="U492" i="2" s="1"/>
  <c r="D615" i="2"/>
  <c r="F615" i="2"/>
  <c r="G615" i="2" s="1"/>
  <c r="D421" i="3"/>
  <c r="F421" i="3"/>
  <c r="G421" i="3" s="1"/>
  <c r="P493" i="2"/>
  <c r="Q493" i="2" s="1"/>
  <c r="S492" i="2"/>
  <c r="R493" i="2" l="1"/>
  <c r="T493" i="2"/>
  <c r="U493" i="2" s="1"/>
  <c r="B616" i="2"/>
  <c r="C616" i="2" s="1"/>
  <c r="E615" i="2"/>
  <c r="E421" i="3"/>
  <c r="B422" i="3"/>
  <c r="P494" i="2"/>
  <c r="Q494" i="2" s="1"/>
  <c r="S493" i="2"/>
  <c r="R494" i="2" l="1"/>
  <c r="T494" i="2"/>
  <c r="U494" i="2" s="1"/>
  <c r="D616" i="2"/>
  <c r="F616" i="2"/>
  <c r="G616" i="2" s="1"/>
  <c r="C422" i="3"/>
  <c r="H422" i="3" s="1"/>
  <c r="P495" i="2"/>
  <c r="Q495" i="2" s="1"/>
  <c r="S494" i="2"/>
  <c r="R495" i="2" l="1"/>
  <c r="T495" i="2"/>
  <c r="U495" i="2" s="1"/>
  <c r="B617" i="2"/>
  <c r="C617" i="2" s="1"/>
  <c r="E616" i="2"/>
  <c r="D422" i="3"/>
  <c r="F422" i="3"/>
  <c r="G422" i="3" s="1"/>
  <c r="P496" i="2"/>
  <c r="Q496" i="2" s="1"/>
  <c r="S495" i="2"/>
  <c r="R496" i="2" l="1"/>
  <c r="T496" i="2"/>
  <c r="U496" i="2" s="1"/>
  <c r="D617" i="2"/>
  <c r="F617" i="2"/>
  <c r="G617" i="2" s="1"/>
  <c r="E422" i="3"/>
  <c r="B423" i="3"/>
  <c r="P497" i="2"/>
  <c r="Q497" i="2" s="1"/>
  <c r="S496" i="2"/>
  <c r="R497" i="2" l="1"/>
  <c r="T497" i="2"/>
  <c r="U497" i="2" s="1"/>
  <c r="B618" i="2"/>
  <c r="C618" i="2" s="1"/>
  <c r="E617" i="2"/>
  <c r="C423" i="3"/>
  <c r="H423" i="3" s="1"/>
  <c r="P498" i="2"/>
  <c r="Q498" i="2" s="1"/>
  <c r="S497" i="2"/>
  <c r="R498" i="2" l="1"/>
  <c r="T498" i="2"/>
  <c r="U498" i="2" s="1"/>
  <c r="D618" i="2"/>
  <c r="F618" i="2"/>
  <c r="G618" i="2" s="1"/>
  <c r="D423" i="3"/>
  <c r="F423" i="3"/>
  <c r="G423" i="3" s="1"/>
  <c r="P499" i="2"/>
  <c r="Q499" i="2" s="1"/>
  <c r="S498" i="2"/>
  <c r="R499" i="2" l="1"/>
  <c r="T499" i="2"/>
  <c r="U499" i="2" s="1"/>
  <c r="B619" i="2"/>
  <c r="C619" i="2" s="1"/>
  <c r="E618" i="2"/>
  <c r="E423" i="3"/>
  <c r="B424" i="3"/>
  <c r="P500" i="2"/>
  <c r="Q500" i="2" s="1"/>
  <c r="S499" i="2"/>
  <c r="R500" i="2" l="1"/>
  <c r="T500" i="2"/>
  <c r="U500" i="2" s="1"/>
  <c r="D619" i="2"/>
  <c r="F619" i="2"/>
  <c r="G619" i="2" s="1"/>
  <c r="C424" i="3"/>
  <c r="H424" i="3" s="1"/>
  <c r="P501" i="2"/>
  <c r="Q501" i="2" s="1"/>
  <c r="S500" i="2"/>
  <c r="R501" i="2" l="1"/>
  <c r="T501" i="2"/>
  <c r="U501" i="2" s="1"/>
  <c r="B620" i="2"/>
  <c r="C620" i="2" s="1"/>
  <c r="E619" i="2"/>
  <c r="D424" i="3"/>
  <c r="F424" i="3"/>
  <c r="G424" i="3" s="1"/>
  <c r="P502" i="2"/>
  <c r="Q502" i="2" s="1"/>
  <c r="S501" i="2"/>
  <c r="R502" i="2" l="1"/>
  <c r="T502" i="2"/>
  <c r="U502" i="2" s="1"/>
  <c r="D620" i="2"/>
  <c r="F620" i="2"/>
  <c r="G620" i="2" s="1"/>
  <c r="E424" i="3"/>
  <c r="B425" i="3"/>
  <c r="P503" i="2"/>
  <c r="Q503" i="2" s="1"/>
  <c r="S502" i="2"/>
  <c r="R503" i="2" l="1"/>
  <c r="T503" i="2"/>
  <c r="U503" i="2" s="1"/>
  <c r="B621" i="2"/>
  <c r="C621" i="2" s="1"/>
  <c r="E620" i="2"/>
  <c r="C425" i="3"/>
  <c r="H425" i="3" s="1"/>
  <c r="P504" i="2"/>
  <c r="Q504" i="2" s="1"/>
  <c r="S503" i="2"/>
  <c r="R504" i="2" l="1"/>
  <c r="T504" i="2"/>
  <c r="U504" i="2" s="1"/>
  <c r="D621" i="2"/>
  <c r="F621" i="2"/>
  <c r="G621" i="2" s="1"/>
  <c r="D425" i="3"/>
  <c r="F425" i="3"/>
  <c r="G425" i="3" s="1"/>
  <c r="P505" i="2"/>
  <c r="Q505" i="2" s="1"/>
  <c r="S504" i="2"/>
  <c r="R505" i="2" l="1"/>
  <c r="T505" i="2"/>
  <c r="U505" i="2" s="1"/>
  <c r="B622" i="2"/>
  <c r="C622" i="2" s="1"/>
  <c r="E621" i="2"/>
  <c r="E425" i="3"/>
  <c r="B426" i="3"/>
  <c r="P506" i="2"/>
  <c r="Q506" i="2" s="1"/>
  <c r="S505" i="2"/>
  <c r="R506" i="2" l="1"/>
  <c r="T506" i="2"/>
  <c r="U506" i="2" s="1"/>
  <c r="D622" i="2"/>
  <c r="F622" i="2"/>
  <c r="G622" i="2" s="1"/>
  <c r="C426" i="3"/>
  <c r="H426" i="3" s="1"/>
  <c r="P507" i="2"/>
  <c r="Q507" i="2" s="1"/>
  <c r="S506" i="2"/>
  <c r="R507" i="2" l="1"/>
  <c r="T507" i="2"/>
  <c r="U507" i="2" s="1"/>
  <c r="B623" i="2"/>
  <c r="C623" i="2" s="1"/>
  <c r="E622" i="2"/>
  <c r="D426" i="3"/>
  <c r="F426" i="3"/>
  <c r="G426" i="3" s="1"/>
  <c r="P508" i="2"/>
  <c r="Q508" i="2" s="1"/>
  <c r="S507" i="2"/>
  <c r="R508" i="2" l="1"/>
  <c r="T508" i="2"/>
  <c r="U508" i="2" s="1"/>
  <c r="D623" i="2"/>
  <c r="F623" i="2"/>
  <c r="G623" i="2" s="1"/>
  <c r="E426" i="3"/>
  <c r="B427" i="3"/>
  <c r="P509" i="2"/>
  <c r="Q509" i="2" s="1"/>
  <c r="S508" i="2"/>
  <c r="B624" i="2" l="1"/>
  <c r="C624" i="2" s="1"/>
  <c r="E623" i="2"/>
  <c r="R509" i="2"/>
  <c r="T509" i="2"/>
  <c r="U509" i="2" s="1"/>
  <c r="C427" i="3"/>
  <c r="H427" i="3" s="1"/>
  <c r="P510" i="2"/>
  <c r="Q510" i="2" s="1"/>
  <c r="S509" i="2"/>
  <c r="R510" i="2" l="1"/>
  <c r="T510" i="2"/>
  <c r="U510" i="2" s="1"/>
  <c r="D624" i="2"/>
  <c r="F624" i="2"/>
  <c r="G624" i="2" s="1"/>
  <c r="D427" i="3"/>
  <c r="F427" i="3"/>
  <c r="G427" i="3" s="1"/>
  <c r="P511" i="2"/>
  <c r="Q511" i="2" s="1"/>
  <c r="S510" i="2"/>
  <c r="R511" i="2" l="1"/>
  <c r="T511" i="2"/>
  <c r="U511" i="2" s="1"/>
  <c r="B625" i="2"/>
  <c r="C625" i="2" s="1"/>
  <c r="E624" i="2"/>
  <c r="E427" i="3"/>
  <c r="B428" i="3"/>
  <c r="P512" i="2"/>
  <c r="Q512" i="2" s="1"/>
  <c r="S511" i="2"/>
  <c r="R512" i="2" l="1"/>
  <c r="T512" i="2"/>
  <c r="U512" i="2" s="1"/>
  <c r="D625" i="2"/>
  <c r="F625" i="2"/>
  <c r="G625" i="2" s="1"/>
  <c r="C428" i="3"/>
  <c r="H428" i="3" s="1"/>
  <c r="P513" i="2"/>
  <c r="Q513" i="2" s="1"/>
  <c r="S512" i="2"/>
  <c r="R513" i="2" l="1"/>
  <c r="T513" i="2"/>
  <c r="U513" i="2" s="1"/>
  <c r="B626" i="2"/>
  <c r="C626" i="2" s="1"/>
  <c r="E625" i="2"/>
  <c r="D428" i="3"/>
  <c r="F428" i="3"/>
  <c r="G428" i="3" s="1"/>
  <c r="P514" i="2"/>
  <c r="Q514" i="2" s="1"/>
  <c r="S513" i="2"/>
  <c r="R514" i="2" l="1"/>
  <c r="T514" i="2"/>
  <c r="U514" i="2" s="1"/>
  <c r="D626" i="2"/>
  <c r="F626" i="2"/>
  <c r="G626" i="2" s="1"/>
  <c r="E428" i="3"/>
  <c r="B429" i="3"/>
  <c r="P515" i="2"/>
  <c r="Q515" i="2" s="1"/>
  <c r="S514" i="2"/>
  <c r="R515" i="2" l="1"/>
  <c r="T515" i="2"/>
  <c r="U515" i="2" s="1"/>
  <c r="B627" i="2"/>
  <c r="C627" i="2" s="1"/>
  <c r="E626" i="2"/>
  <c r="C429" i="3"/>
  <c r="H429" i="3" s="1"/>
  <c r="P516" i="2"/>
  <c r="Q516" i="2" s="1"/>
  <c r="S515" i="2"/>
  <c r="R516" i="2" l="1"/>
  <c r="T516" i="2"/>
  <c r="U516" i="2" s="1"/>
  <c r="D627" i="2"/>
  <c r="F627" i="2"/>
  <c r="G627" i="2" s="1"/>
  <c r="D429" i="3"/>
  <c r="F429" i="3"/>
  <c r="G429" i="3" s="1"/>
  <c r="P517" i="2"/>
  <c r="Q517" i="2" s="1"/>
  <c r="S516" i="2"/>
  <c r="R517" i="2" l="1"/>
  <c r="T517" i="2"/>
  <c r="U517" i="2" s="1"/>
  <c r="B628" i="2"/>
  <c r="C628" i="2" s="1"/>
  <c r="E627" i="2"/>
  <c r="E429" i="3"/>
  <c r="B430" i="3"/>
  <c r="P518" i="2"/>
  <c r="Q518" i="2" s="1"/>
  <c r="S517" i="2"/>
  <c r="R518" i="2" l="1"/>
  <c r="T518" i="2"/>
  <c r="U518" i="2" s="1"/>
  <c r="D628" i="2"/>
  <c r="F628" i="2"/>
  <c r="G628" i="2" s="1"/>
  <c r="C430" i="3"/>
  <c r="H430" i="3" s="1"/>
  <c r="P519" i="2"/>
  <c r="Q519" i="2" s="1"/>
  <c r="S518" i="2"/>
  <c r="R519" i="2" l="1"/>
  <c r="T519" i="2"/>
  <c r="U519" i="2" s="1"/>
  <c r="B629" i="2"/>
  <c r="C629" i="2" s="1"/>
  <c r="E628" i="2"/>
  <c r="D430" i="3"/>
  <c r="F430" i="3"/>
  <c r="G430" i="3" s="1"/>
  <c r="P520" i="2"/>
  <c r="Q520" i="2" s="1"/>
  <c r="S519" i="2"/>
  <c r="R520" i="2" l="1"/>
  <c r="T520" i="2"/>
  <c r="U520" i="2" s="1"/>
  <c r="D629" i="2"/>
  <c r="F629" i="2"/>
  <c r="G629" i="2" s="1"/>
  <c r="E430" i="3"/>
  <c r="B431" i="3"/>
  <c r="P521" i="2"/>
  <c r="Q521" i="2" s="1"/>
  <c r="S520" i="2"/>
  <c r="R521" i="2" l="1"/>
  <c r="T521" i="2"/>
  <c r="U521" i="2" s="1"/>
  <c r="B630" i="2"/>
  <c r="C630" i="2" s="1"/>
  <c r="E629" i="2"/>
  <c r="C431" i="3"/>
  <c r="H431" i="3" s="1"/>
  <c r="P522" i="2"/>
  <c r="Q522" i="2" s="1"/>
  <c r="S521" i="2"/>
  <c r="R522" i="2" l="1"/>
  <c r="T522" i="2"/>
  <c r="U522" i="2" s="1"/>
  <c r="D630" i="2"/>
  <c r="F630" i="2"/>
  <c r="G630" i="2" s="1"/>
  <c r="D431" i="3"/>
  <c r="F431" i="3"/>
  <c r="G431" i="3" s="1"/>
  <c r="P523" i="2"/>
  <c r="Q523" i="2" s="1"/>
  <c r="S522" i="2"/>
  <c r="R523" i="2" l="1"/>
  <c r="T523" i="2"/>
  <c r="U523" i="2" s="1"/>
  <c r="B631" i="2"/>
  <c r="C631" i="2" s="1"/>
  <c r="E630" i="2"/>
  <c r="E431" i="3"/>
  <c r="B432" i="3"/>
  <c r="P524" i="2"/>
  <c r="Q524" i="2" s="1"/>
  <c r="S523" i="2"/>
  <c r="R524" i="2" l="1"/>
  <c r="T524" i="2"/>
  <c r="U524" i="2" s="1"/>
  <c r="D631" i="2"/>
  <c r="F631" i="2"/>
  <c r="G631" i="2" s="1"/>
  <c r="C432" i="3"/>
  <c r="H432" i="3" s="1"/>
  <c r="P525" i="2"/>
  <c r="Q525" i="2" s="1"/>
  <c r="S524" i="2"/>
  <c r="R525" i="2" l="1"/>
  <c r="T525" i="2"/>
  <c r="U525" i="2" s="1"/>
  <c r="B632" i="2"/>
  <c r="C632" i="2" s="1"/>
  <c r="E631" i="2"/>
  <c r="D432" i="3"/>
  <c r="F432" i="3"/>
  <c r="G432" i="3" s="1"/>
  <c r="P526" i="2"/>
  <c r="Q526" i="2" s="1"/>
  <c r="S525" i="2"/>
  <c r="R526" i="2" l="1"/>
  <c r="T526" i="2"/>
  <c r="U526" i="2" s="1"/>
  <c r="D632" i="2"/>
  <c r="F632" i="2"/>
  <c r="G632" i="2" s="1"/>
  <c r="E432" i="3"/>
  <c r="B433" i="3"/>
  <c r="P527" i="2"/>
  <c r="Q527" i="2" s="1"/>
  <c r="S526" i="2"/>
  <c r="R527" i="2" l="1"/>
  <c r="T527" i="2"/>
  <c r="U527" i="2" s="1"/>
  <c r="B633" i="2"/>
  <c r="C633" i="2" s="1"/>
  <c r="E632" i="2"/>
  <c r="C433" i="3"/>
  <c r="H433" i="3" s="1"/>
  <c r="P528" i="2"/>
  <c r="Q528" i="2" s="1"/>
  <c r="S527" i="2"/>
  <c r="R528" i="2" l="1"/>
  <c r="T528" i="2"/>
  <c r="U528" i="2" s="1"/>
  <c r="D633" i="2"/>
  <c r="F633" i="2"/>
  <c r="G633" i="2" s="1"/>
  <c r="D433" i="3"/>
  <c r="F433" i="3"/>
  <c r="G433" i="3" s="1"/>
  <c r="P529" i="2"/>
  <c r="Q529" i="2" s="1"/>
  <c r="S528" i="2"/>
  <c r="R529" i="2" l="1"/>
  <c r="T529" i="2"/>
  <c r="U529" i="2" s="1"/>
  <c r="B634" i="2"/>
  <c r="C634" i="2" s="1"/>
  <c r="E633" i="2"/>
  <c r="E433" i="3"/>
  <c r="B434" i="3"/>
  <c r="P530" i="2"/>
  <c r="Q530" i="2" s="1"/>
  <c r="S529" i="2"/>
  <c r="R530" i="2" l="1"/>
  <c r="T530" i="2"/>
  <c r="U530" i="2" s="1"/>
  <c r="D634" i="2"/>
  <c r="F634" i="2"/>
  <c r="G634" i="2" s="1"/>
  <c r="C434" i="3"/>
  <c r="H434" i="3" s="1"/>
  <c r="P531" i="2"/>
  <c r="Q531" i="2" s="1"/>
  <c r="S530" i="2"/>
  <c r="R531" i="2" l="1"/>
  <c r="T531" i="2"/>
  <c r="U531" i="2" s="1"/>
  <c r="B635" i="2"/>
  <c r="C635" i="2" s="1"/>
  <c r="E634" i="2"/>
  <c r="D434" i="3"/>
  <c r="F434" i="3"/>
  <c r="G434" i="3" s="1"/>
  <c r="P532" i="2"/>
  <c r="Q532" i="2" s="1"/>
  <c r="S531" i="2"/>
  <c r="R532" i="2" l="1"/>
  <c r="T532" i="2"/>
  <c r="U532" i="2" s="1"/>
  <c r="D635" i="2"/>
  <c r="F635" i="2"/>
  <c r="G635" i="2" s="1"/>
  <c r="E434" i="3"/>
  <c r="B435" i="3"/>
  <c r="P533" i="2"/>
  <c r="Q533" i="2" s="1"/>
  <c r="S532" i="2"/>
  <c r="R533" i="2" l="1"/>
  <c r="T533" i="2"/>
  <c r="U533" i="2" s="1"/>
  <c r="B636" i="2"/>
  <c r="C636" i="2" s="1"/>
  <c r="E635" i="2"/>
  <c r="C435" i="3"/>
  <c r="H435" i="3" s="1"/>
  <c r="P534" i="2"/>
  <c r="Q534" i="2" s="1"/>
  <c r="S533" i="2"/>
  <c r="R534" i="2" l="1"/>
  <c r="T534" i="2"/>
  <c r="U534" i="2" s="1"/>
  <c r="D636" i="2"/>
  <c r="F636" i="2"/>
  <c r="G636" i="2" s="1"/>
  <c r="D435" i="3"/>
  <c r="F435" i="3"/>
  <c r="G435" i="3" s="1"/>
  <c r="P535" i="2"/>
  <c r="Q535" i="2" s="1"/>
  <c r="S534" i="2"/>
  <c r="R535" i="2" l="1"/>
  <c r="T535" i="2"/>
  <c r="U535" i="2" s="1"/>
  <c r="B637" i="2"/>
  <c r="C637" i="2" s="1"/>
  <c r="E636" i="2"/>
  <c r="E435" i="3"/>
  <c r="B436" i="3"/>
  <c r="P536" i="2"/>
  <c r="Q536" i="2" s="1"/>
  <c r="S535" i="2"/>
  <c r="R536" i="2" l="1"/>
  <c r="T536" i="2"/>
  <c r="U536" i="2" s="1"/>
  <c r="D637" i="2"/>
  <c r="F637" i="2"/>
  <c r="G637" i="2" s="1"/>
  <c r="C436" i="3"/>
  <c r="H436" i="3" s="1"/>
  <c r="P537" i="2"/>
  <c r="Q537" i="2" s="1"/>
  <c r="S536" i="2"/>
  <c r="R537" i="2" l="1"/>
  <c r="T537" i="2"/>
  <c r="U537" i="2" s="1"/>
  <c r="B638" i="2"/>
  <c r="C638" i="2" s="1"/>
  <c r="E637" i="2"/>
  <c r="D436" i="3"/>
  <c r="F436" i="3"/>
  <c r="G436" i="3" s="1"/>
  <c r="P538" i="2"/>
  <c r="Q538" i="2" s="1"/>
  <c r="S537" i="2"/>
  <c r="R538" i="2" l="1"/>
  <c r="T538" i="2"/>
  <c r="U538" i="2" s="1"/>
  <c r="D638" i="2"/>
  <c r="F638" i="2"/>
  <c r="G638" i="2" s="1"/>
  <c r="E436" i="3"/>
  <c r="B437" i="3"/>
  <c r="P539" i="2"/>
  <c r="Q539" i="2" s="1"/>
  <c r="S538" i="2"/>
  <c r="R539" i="2" l="1"/>
  <c r="T539" i="2"/>
  <c r="U539" i="2" s="1"/>
  <c r="B639" i="2"/>
  <c r="C639" i="2" s="1"/>
  <c r="E638" i="2"/>
  <c r="C437" i="3"/>
  <c r="H437" i="3" s="1"/>
  <c r="P540" i="2"/>
  <c r="Q540" i="2" s="1"/>
  <c r="S539" i="2"/>
  <c r="R540" i="2" l="1"/>
  <c r="T540" i="2"/>
  <c r="U540" i="2" s="1"/>
  <c r="D639" i="2"/>
  <c r="F639" i="2"/>
  <c r="G639" i="2" s="1"/>
  <c r="D437" i="3"/>
  <c r="F437" i="3"/>
  <c r="G437" i="3" s="1"/>
  <c r="P541" i="2"/>
  <c r="Q541" i="2" s="1"/>
  <c r="S540" i="2"/>
  <c r="R541" i="2" l="1"/>
  <c r="T541" i="2"/>
  <c r="U541" i="2" s="1"/>
  <c r="B640" i="2"/>
  <c r="C640" i="2" s="1"/>
  <c r="E639" i="2"/>
  <c r="E437" i="3"/>
  <c r="B438" i="3"/>
  <c r="P542" i="2"/>
  <c r="Q542" i="2" s="1"/>
  <c r="S541" i="2"/>
  <c r="R542" i="2" l="1"/>
  <c r="T542" i="2"/>
  <c r="U542" i="2" s="1"/>
  <c r="D640" i="2"/>
  <c r="F640" i="2"/>
  <c r="G640" i="2" s="1"/>
  <c r="C438" i="3"/>
  <c r="H438" i="3" s="1"/>
  <c r="P543" i="2"/>
  <c r="Q543" i="2" s="1"/>
  <c r="S542" i="2"/>
  <c r="R543" i="2" l="1"/>
  <c r="T543" i="2"/>
  <c r="U543" i="2" s="1"/>
  <c r="B641" i="2"/>
  <c r="C641" i="2" s="1"/>
  <c r="E640" i="2"/>
  <c r="D438" i="3"/>
  <c r="F438" i="3"/>
  <c r="G438" i="3" s="1"/>
  <c r="P544" i="2"/>
  <c r="Q544" i="2" s="1"/>
  <c r="S543" i="2"/>
  <c r="R544" i="2" l="1"/>
  <c r="T544" i="2"/>
  <c r="U544" i="2" s="1"/>
  <c r="D641" i="2"/>
  <c r="F641" i="2"/>
  <c r="G641" i="2" s="1"/>
  <c r="E438" i="3"/>
  <c r="B439" i="3"/>
  <c r="P545" i="2"/>
  <c r="Q545" i="2" s="1"/>
  <c r="S544" i="2"/>
  <c r="R545" i="2" l="1"/>
  <c r="T545" i="2"/>
  <c r="U545" i="2" s="1"/>
  <c r="B642" i="2"/>
  <c r="C642" i="2" s="1"/>
  <c r="E641" i="2"/>
  <c r="C439" i="3"/>
  <c r="H439" i="3" s="1"/>
  <c r="P546" i="2"/>
  <c r="Q546" i="2" s="1"/>
  <c r="S545" i="2"/>
  <c r="R546" i="2" l="1"/>
  <c r="T546" i="2"/>
  <c r="U546" i="2" s="1"/>
  <c r="D642" i="2"/>
  <c r="F642" i="2"/>
  <c r="G642" i="2" s="1"/>
  <c r="D439" i="3"/>
  <c r="F439" i="3"/>
  <c r="G439" i="3" s="1"/>
  <c r="P547" i="2"/>
  <c r="Q547" i="2" s="1"/>
  <c r="S546" i="2"/>
  <c r="R547" i="2" l="1"/>
  <c r="T547" i="2"/>
  <c r="U547" i="2" s="1"/>
  <c r="B643" i="2"/>
  <c r="C643" i="2" s="1"/>
  <c r="E642" i="2"/>
  <c r="E439" i="3"/>
  <c r="B440" i="3"/>
  <c r="P548" i="2"/>
  <c r="Q548" i="2" s="1"/>
  <c r="S547" i="2"/>
  <c r="R548" i="2" l="1"/>
  <c r="T548" i="2"/>
  <c r="U548" i="2" s="1"/>
  <c r="D643" i="2"/>
  <c r="F643" i="2"/>
  <c r="G643" i="2" s="1"/>
  <c r="C440" i="3"/>
  <c r="H440" i="3" s="1"/>
  <c r="P549" i="2"/>
  <c r="Q549" i="2" s="1"/>
  <c r="S548" i="2"/>
  <c r="R549" i="2" l="1"/>
  <c r="T549" i="2"/>
  <c r="U549" i="2" s="1"/>
  <c r="B644" i="2"/>
  <c r="C644" i="2" s="1"/>
  <c r="E643" i="2"/>
  <c r="D440" i="3"/>
  <c r="F440" i="3"/>
  <c r="G440" i="3" s="1"/>
  <c r="P550" i="2"/>
  <c r="Q550" i="2" s="1"/>
  <c r="S549" i="2"/>
  <c r="R550" i="2" l="1"/>
  <c r="T550" i="2"/>
  <c r="U550" i="2" s="1"/>
  <c r="D644" i="2"/>
  <c r="F644" i="2"/>
  <c r="G644" i="2" s="1"/>
  <c r="E440" i="3"/>
  <c r="B441" i="3"/>
  <c r="P551" i="2"/>
  <c r="Q551" i="2" s="1"/>
  <c r="S550" i="2"/>
  <c r="R551" i="2" l="1"/>
  <c r="T551" i="2"/>
  <c r="U551" i="2" s="1"/>
  <c r="B645" i="2"/>
  <c r="C645" i="2" s="1"/>
  <c r="E644" i="2"/>
  <c r="C441" i="3"/>
  <c r="H441" i="3" s="1"/>
  <c r="P552" i="2"/>
  <c r="Q552" i="2" s="1"/>
  <c r="S551" i="2"/>
  <c r="R552" i="2" l="1"/>
  <c r="T552" i="2"/>
  <c r="U552" i="2" s="1"/>
  <c r="D645" i="2"/>
  <c r="F645" i="2"/>
  <c r="G645" i="2" s="1"/>
  <c r="D441" i="3"/>
  <c r="F441" i="3"/>
  <c r="G441" i="3"/>
  <c r="P553" i="2"/>
  <c r="Q553" i="2" s="1"/>
  <c r="S552" i="2"/>
  <c r="R553" i="2" l="1"/>
  <c r="T553" i="2"/>
  <c r="U553" i="2" s="1"/>
  <c r="B646" i="2"/>
  <c r="C646" i="2" s="1"/>
  <c r="E645" i="2"/>
  <c r="E441" i="3"/>
  <c r="B442" i="3"/>
  <c r="P554" i="2"/>
  <c r="Q554" i="2" s="1"/>
  <c r="S553" i="2"/>
  <c r="R554" i="2" l="1"/>
  <c r="T554" i="2"/>
  <c r="U554" i="2" s="1"/>
  <c r="D646" i="2"/>
  <c r="F646" i="2"/>
  <c r="G646" i="2" s="1"/>
  <c r="C442" i="3"/>
  <c r="H442" i="3" s="1"/>
  <c r="P555" i="2"/>
  <c r="Q555" i="2" s="1"/>
  <c r="S554" i="2"/>
  <c r="R555" i="2" l="1"/>
  <c r="T555" i="2"/>
  <c r="U555" i="2" s="1"/>
  <c r="B647" i="2"/>
  <c r="C647" i="2" s="1"/>
  <c r="E646" i="2"/>
  <c r="D442" i="3"/>
  <c r="F442" i="3"/>
  <c r="G442" i="3" s="1"/>
  <c r="P556" i="2"/>
  <c r="Q556" i="2" s="1"/>
  <c r="S555" i="2"/>
  <c r="R556" i="2" l="1"/>
  <c r="T556" i="2"/>
  <c r="U556" i="2" s="1"/>
  <c r="D647" i="2"/>
  <c r="F647" i="2"/>
  <c r="G647" i="2" s="1"/>
  <c r="E442" i="3"/>
  <c r="B443" i="3"/>
  <c r="P557" i="2"/>
  <c r="Q557" i="2" s="1"/>
  <c r="S556" i="2"/>
  <c r="R557" i="2" l="1"/>
  <c r="T557" i="2"/>
  <c r="U557" i="2" s="1"/>
  <c r="B648" i="2"/>
  <c r="C648" i="2" s="1"/>
  <c r="E647" i="2"/>
  <c r="C443" i="3"/>
  <c r="H443" i="3" s="1"/>
  <c r="P558" i="2"/>
  <c r="Q558" i="2" s="1"/>
  <c r="S557" i="2"/>
  <c r="R558" i="2" l="1"/>
  <c r="T558" i="2"/>
  <c r="U558" i="2" s="1"/>
  <c r="D648" i="2"/>
  <c r="F648" i="2"/>
  <c r="G648" i="2" s="1"/>
  <c r="D443" i="3"/>
  <c r="F443" i="3"/>
  <c r="G443" i="3" s="1"/>
  <c r="P559" i="2"/>
  <c r="Q559" i="2" s="1"/>
  <c r="S558" i="2"/>
  <c r="R559" i="2" l="1"/>
  <c r="T559" i="2"/>
  <c r="U559" i="2" s="1"/>
  <c r="B649" i="2"/>
  <c r="C649" i="2" s="1"/>
  <c r="E648" i="2"/>
  <c r="E443" i="3"/>
  <c r="B444" i="3"/>
  <c r="P560" i="2"/>
  <c r="Q560" i="2" s="1"/>
  <c r="S559" i="2"/>
  <c r="R560" i="2" l="1"/>
  <c r="T560" i="2"/>
  <c r="U560" i="2" s="1"/>
  <c r="D649" i="2"/>
  <c r="F649" i="2"/>
  <c r="G649" i="2" s="1"/>
  <c r="C444" i="3"/>
  <c r="H444" i="3" s="1"/>
  <c r="P561" i="2"/>
  <c r="Q561" i="2" s="1"/>
  <c r="S560" i="2"/>
  <c r="R561" i="2" l="1"/>
  <c r="T561" i="2"/>
  <c r="U561" i="2" s="1"/>
  <c r="B650" i="2"/>
  <c r="C650" i="2" s="1"/>
  <c r="E649" i="2"/>
  <c r="D444" i="3"/>
  <c r="F444" i="3"/>
  <c r="G444" i="3" s="1"/>
  <c r="P562" i="2"/>
  <c r="Q562" i="2" s="1"/>
  <c r="S561" i="2"/>
  <c r="R562" i="2" l="1"/>
  <c r="T562" i="2"/>
  <c r="U562" i="2" s="1"/>
  <c r="D650" i="2"/>
  <c r="F650" i="2"/>
  <c r="G650" i="2" s="1"/>
  <c r="E444" i="3"/>
  <c r="B445" i="3"/>
  <c r="P563" i="2"/>
  <c r="Q563" i="2" s="1"/>
  <c r="S562" i="2"/>
  <c r="R563" i="2" l="1"/>
  <c r="T563" i="2"/>
  <c r="U563" i="2" s="1"/>
  <c r="B651" i="2"/>
  <c r="C651" i="2" s="1"/>
  <c r="E650" i="2"/>
  <c r="C445" i="3"/>
  <c r="H445" i="3" s="1"/>
  <c r="P564" i="2"/>
  <c r="Q564" i="2" s="1"/>
  <c r="S563" i="2"/>
  <c r="R564" i="2" l="1"/>
  <c r="T564" i="2"/>
  <c r="U564" i="2" s="1"/>
  <c r="D651" i="2"/>
  <c r="F651" i="2"/>
  <c r="G651" i="2" s="1"/>
  <c r="D445" i="3"/>
  <c r="F445" i="3"/>
  <c r="G445" i="3" s="1"/>
  <c r="P565" i="2"/>
  <c r="Q565" i="2" s="1"/>
  <c r="S564" i="2"/>
  <c r="R565" i="2" l="1"/>
  <c r="T565" i="2"/>
  <c r="U565" i="2" s="1"/>
  <c r="B652" i="2"/>
  <c r="C652" i="2" s="1"/>
  <c r="E651" i="2"/>
  <c r="E445" i="3"/>
  <c r="B446" i="3"/>
  <c r="P566" i="2"/>
  <c r="Q566" i="2" s="1"/>
  <c r="S565" i="2"/>
  <c r="R566" i="2" l="1"/>
  <c r="T566" i="2"/>
  <c r="U566" i="2" s="1"/>
  <c r="D652" i="2"/>
  <c r="F652" i="2"/>
  <c r="G652" i="2" s="1"/>
  <c r="C446" i="3"/>
  <c r="H446" i="3" s="1"/>
  <c r="P567" i="2"/>
  <c r="Q567" i="2" s="1"/>
  <c r="S566" i="2"/>
  <c r="R567" i="2" l="1"/>
  <c r="T567" i="2"/>
  <c r="U567" i="2" s="1"/>
  <c r="B653" i="2"/>
  <c r="C653" i="2" s="1"/>
  <c r="E652" i="2"/>
  <c r="D446" i="3"/>
  <c r="F446" i="3"/>
  <c r="G446" i="3" s="1"/>
  <c r="P568" i="2"/>
  <c r="Q568" i="2" s="1"/>
  <c r="S567" i="2"/>
  <c r="R568" i="2" l="1"/>
  <c r="T568" i="2"/>
  <c r="U568" i="2" s="1"/>
  <c r="D653" i="2"/>
  <c r="F653" i="2"/>
  <c r="G653" i="2" s="1"/>
  <c r="E446" i="3"/>
  <c r="B447" i="3"/>
  <c r="P569" i="2"/>
  <c r="Q569" i="2" s="1"/>
  <c r="S568" i="2"/>
  <c r="R569" i="2" l="1"/>
  <c r="T569" i="2"/>
  <c r="U569" i="2" s="1"/>
  <c r="B654" i="2"/>
  <c r="C654" i="2" s="1"/>
  <c r="E653" i="2"/>
  <c r="C447" i="3"/>
  <c r="H447" i="3" s="1"/>
  <c r="P570" i="2"/>
  <c r="Q570" i="2" s="1"/>
  <c r="S569" i="2"/>
  <c r="R570" i="2" l="1"/>
  <c r="T570" i="2"/>
  <c r="U570" i="2" s="1"/>
  <c r="D654" i="2"/>
  <c r="F654" i="2"/>
  <c r="G654" i="2" s="1"/>
  <c r="D447" i="3"/>
  <c r="F447" i="3"/>
  <c r="G447" i="3" s="1"/>
  <c r="P571" i="2"/>
  <c r="Q571" i="2" s="1"/>
  <c r="S570" i="2"/>
  <c r="R571" i="2" l="1"/>
  <c r="T571" i="2"/>
  <c r="U571" i="2" s="1"/>
  <c r="B655" i="2"/>
  <c r="C655" i="2" s="1"/>
  <c r="E654" i="2"/>
  <c r="E447" i="3"/>
  <c r="B448" i="3"/>
  <c r="P572" i="2"/>
  <c r="Q572" i="2" s="1"/>
  <c r="S571" i="2"/>
  <c r="R572" i="2" l="1"/>
  <c r="T572" i="2"/>
  <c r="U572" i="2" s="1"/>
  <c r="D655" i="2"/>
  <c r="F655" i="2"/>
  <c r="G655" i="2" s="1"/>
  <c r="C448" i="3"/>
  <c r="H448" i="3" s="1"/>
  <c r="P573" i="2"/>
  <c r="Q573" i="2" s="1"/>
  <c r="S572" i="2"/>
  <c r="R573" i="2" l="1"/>
  <c r="T573" i="2"/>
  <c r="U573" i="2" s="1"/>
  <c r="B656" i="2"/>
  <c r="C656" i="2" s="1"/>
  <c r="E655" i="2"/>
  <c r="D448" i="3"/>
  <c r="F448" i="3"/>
  <c r="G448" i="3" s="1"/>
  <c r="P574" i="2"/>
  <c r="Q574" i="2" s="1"/>
  <c r="S573" i="2"/>
  <c r="R574" i="2" l="1"/>
  <c r="T574" i="2"/>
  <c r="U574" i="2" s="1"/>
  <c r="D656" i="2"/>
  <c r="F656" i="2"/>
  <c r="G656" i="2" s="1"/>
  <c r="E448" i="3"/>
  <c r="B449" i="3"/>
  <c r="P575" i="2"/>
  <c r="Q575" i="2" s="1"/>
  <c r="S574" i="2"/>
  <c r="R575" i="2" l="1"/>
  <c r="T575" i="2"/>
  <c r="U575" i="2" s="1"/>
  <c r="B657" i="2"/>
  <c r="C657" i="2" s="1"/>
  <c r="E656" i="2"/>
  <c r="C449" i="3"/>
  <c r="H449" i="3" s="1"/>
  <c r="P576" i="2"/>
  <c r="Q576" i="2" s="1"/>
  <c r="S575" i="2"/>
  <c r="R576" i="2" l="1"/>
  <c r="T576" i="2"/>
  <c r="U576" i="2" s="1"/>
  <c r="D657" i="2"/>
  <c r="F657" i="2"/>
  <c r="G657" i="2" s="1"/>
  <c r="D449" i="3"/>
  <c r="F449" i="3"/>
  <c r="G449" i="3" s="1"/>
  <c r="P577" i="2"/>
  <c r="Q577" i="2" s="1"/>
  <c r="S576" i="2"/>
  <c r="R577" i="2" l="1"/>
  <c r="T577" i="2"/>
  <c r="U577" i="2" s="1"/>
  <c r="B658" i="2"/>
  <c r="C658" i="2" s="1"/>
  <c r="E657" i="2"/>
  <c r="E449" i="3"/>
  <c r="B450" i="3"/>
  <c r="P578" i="2"/>
  <c r="Q578" i="2" s="1"/>
  <c r="S577" i="2"/>
  <c r="R578" i="2" l="1"/>
  <c r="T578" i="2"/>
  <c r="U578" i="2" s="1"/>
  <c r="D658" i="2"/>
  <c r="F658" i="2"/>
  <c r="G658" i="2" s="1"/>
  <c r="C450" i="3"/>
  <c r="H450" i="3" s="1"/>
  <c r="P579" i="2"/>
  <c r="Q579" i="2" s="1"/>
  <c r="S578" i="2"/>
  <c r="R579" i="2" l="1"/>
  <c r="T579" i="2"/>
  <c r="U579" i="2" s="1"/>
  <c r="B659" i="2"/>
  <c r="C659" i="2" s="1"/>
  <c r="E658" i="2"/>
  <c r="D450" i="3"/>
  <c r="F450" i="3"/>
  <c r="G450" i="3" s="1"/>
  <c r="P580" i="2"/>
  <c r="Q580" i="2" s="1"/>
  <c r="S579" i="2"/>
  <c r="R580" i="2" l="1"/>
  <c r="T580" i="2"/>
  <c r="U580" i="2" s="1"/>
  <c r="D659" i="2"/>
  <c r="F659" i="2"/>
  <c r="G659" i="2" s="1"/>
  <c r="E450" i="3"/>
  <c r="B451" i="3"/>
  <c r="P581" i="2"/>
  <c r="Q581" i="2" s="1"/>
  <c r="S580" i="2"/>
  <c r="R581" i="2" l="1"/>
  <c r="T581" i="2"/>
  <c r="U581" i="2" s="1"/>
  <c r="B660" i="2"/>
  <c r="C660" i="2" s="1"/>
  <c r="E659" i="2"/>
  <c r="C451" i="3"/>
  <c r="H451" i="3" s="1"/>
  <c r="P582" i="2"/>
  <c r="Q582" i="2" s="1"/>
  <c r="S581" i="2"/>
  <c r="R582" i="2" l="1"/>
  <c r="T582" i="2"/>
  <c r="U582" i="2" s="1"/>
  <c r="D660" i="2"/>
  <c r="F660" i="2"/>
  <c r="G660" i="2" s="1"/>
  <c r="D451" i="3"/>
  <c r="F451" i="3"/>
  <c r="G451" i="3"/>
  <c r="P583" i="2"/>
  <c r="Q583" i="2" s="1"/>
  <c r="S582" i="2"/>
  <c r="R583" i="2" l="1"/>
  <c r="T583" i="2"/>
  <c r="U583" i="2" s="1"/>
  <c r="B661" i="2"/>
  <c r="C661" i="2" s="1"/>
  <c r="E660" i="2"/>
  <c r="E451" i="3"/>
  <c r="B452" i="3"/>
  <c r="P584" i="2"/>
  <c r="Q584" i="2" s="1"/>
  <c r="S583" i="2"/>
  <c r="R584" i="2" l="1"/>
  <c r="T584" i="2"/>
  <c r="U584" i="2" s="1"/>
  <c r="D661" i="2"/>
  <c r="F661" i="2"/>
  <c r="G661" i="2" s="1"/>
  <c r="C452" i="3"/>
  <c r="H452" i="3" s="1"/>
  <c r="P585" i="2"/>
  <c r="Q585" i="2" s="1"/>
  <c r="S584" i="2"/>
  <c r="R585" i="2" l="1"/>
  <c r="T585" i="2"/>
  <c r="U585" i="2" s="1"/>
  <c r="B662" i="2"/>
  <c r="C662" i="2" s="1"/>
  <c r="E661" i="2"/>
  <c r="D452" i="3"/>
  <c r="F452" i="3"/>
  <c r="G452" i="3" s="1"/>
  <c r="P586" i="2"/>
  <c r="Q586" i="2" s="1"/>
  <c r="S585" i="2"/>
  <c r="R586" i="2" l="1"/>
  <c r="T586" i="2"/>
  <c r="U586" i="2" s="1"/>
  <c r="D662" i="2"/>
  <c r="F662" i="2"/>
  <c r="G662" i="2" s="1"/>
  <c r="E452" i="3"/>
  <c r="B453" i="3"/>
  <c r="P587" i="2"/>
  <c r="Q587" i="2" s="1"/>
  <c r="S586" i="2"/>
  <c r="R587" i="2" l="1"/>
  <c r="T587" i="2"/>
  <c r="U587" i="2" s="1"/>
  <c r="B663" i="2"/>
  <c r="C663" i="2" s="1"/>
  <c r="E662" i="2"/>
  <c r="C453" i="3"/>
  <c r="H453" i="3" s="1"/>
  <c r="P588" i="2"/>
  <c r="Q588" i="2" s="1"/>
  <c r="S587" i="2"/>
  <c r="R588" i="2" l="1"/>
  <c r="T588" i="2"/>
  <c r="U588" i="2" s="1"/>
  <c r="D663" i="2"/>
  <c r="F663" i="2"/>
  <c r="G663" i="2" s="1"/>
  <c r="D453" i="3"/>
  <c r="F453" i="3"/>
  <c r="G453" i="3" s="1"/>
  <c r="P589" i="2"/>
  <c r="Q589" i="2" s="1"/>
  <c r="S588" i="2"/>
  <c r="R589" i="2" l="1"/>
  <c r="T589" i="2"/>
  <c r="U589" i="2" s="1"/>
  <c r="B664" i="2"/>
  <c r="C664" i="2" s="1"/>
  <c r="E663" i="2"/>
  <c r="E453" i="3"/>
  <c r="B454" i="3"/>
  <c r="P590" i="2"/>
  <c r="Q590" i="2" s="1"/>
  <c r="S589" i="2"/>
  <c r="R590" i="2" l="1"/>
  <c r="T590" i="2"/>
  <c r="U590" i="2" s="1"/>
  <c r="D664" i="2"/>
  <c r="F664" i="2"/>
  <c r="G664" i="2" s="1"/>
  <c r="C454" i="3"/>
  <c r="H454" i="3" s="1"/>
  <c r="P591" i="2"/>
  <c r="Q591" i="2" s="1"/>
  <c r="S590" i="2"/>
  <c r="R591" i="2" l="1"/>
  <c r="T591" i="2"/>
  <c r="U591" i="2" s="1"/>
  <c r="B665" i="2"/>
  <c r="C665" i="2" s="1"/>
  <c r="E664" i="2"/>
  <c r="D454" i="3"/>
  <c r="F454" i="3"/>
  <c r="G454" i="3" s="1"/>
  <c r="P592" i="2"/>
  <c r="Q592" i="2" s="1"/>
  <c r="S591" i="2"/>
  <c r="R592" i="2" l="1"/>
  <c r="T592" i="2"/>
  <c r="U592" i="2" s="1"/>
  <c r="D665" i="2"/>
  <c r="F665" i="2"/>
  <c r="G665" i="2" s="1"/>
  <c r="E454" i="3"/>
  <c r="B455" i="3"/>
  <c r="P593" i="2"/>
  <c r="Q593" i="2" s="1"/>
  <c r="S592" i="2"/>
  <c r="R593" i="2" l="1"/>
  <c r="T593" i="2"/>
  <c r="U593" i="2" s="1"/>
  <c r="B666" i="2"/>
  <c r="C666" i="2" s="1"/>
  <c r="E665" i="2"/>
  <c r="C455" i="3"/>
  <c r="H455" i="3" s="1"/>
  <c r="P594" i="2"/>
  <c r="Q594" i="2" s="1"/>
  <c r="S593" i="2"/>
  <c r="R594" i="2" l="1"/>
  <c r="T594" i="2"/>
  <c r="U594" i="2" s="1"/>
  <c r="D666" i="2"/>
  <c r="F666" i="2"/>
  <c r="G666" i="2" s="1"/>
  <c r="D455" i="3"/>
  <c r="F455" i="3"/>
  <c r="G455" i="3" s="1"/>
  <c r="P595" i="2"/>
  <c r="Q595" i="2" s="1"/>
  <c r="S594" i="2"/>
  <c r="R595" i="2" l="1"/>
  <c r="T595" i="2"/>
  <c r="U595" i="2" s="1"/>
  <c r="B667" i="2"/>
  <c r="C667" i="2" s="1"/>
  <c r="E666" i="2"/>
  <c r="E455" i="3"/>
  <c r="B456" i="3"/>
  <c r="P596" i="2"/>
  <c r="Q596" i="2" s="1"/>
  <c r="S595" i="2"/>
  <c r="R596" i="2" l="1"/>
  <c r="T596" i="2"/>
  <c r="U596" i="2" s="1"/>
  <c r="D667" i="2"/>
  <c r="F667" i="2"/>
  <c r="G667" i="2" s="1"/>
  <c r="C456" i="3"/>
  <c r="H456" i="3" s="1"/>
  <c r="P597" i="2"/>
  <c r="Q597" i="2" s="1"/>
  <c r="S596" i="2"/>
  <c r="R597" i="2" l="1"/>
  <c r="T597" i="2"/>
  <c r="U597" i="2" s="1"/>
  <c r="B668" i="2"/>
  <c r="C668" i="2" s="1"/>
  <c r="E667" i="2"/>
  <c r="D456" i="3"/>
  <c r="F456" i="3"/>
  <c r="G456" i="3" s="1"/>
  <c r="P598" i="2"/>
  <c r="Q598" i="2" s="1"/>
  <c r="S597" i="2"/>
  <c r="R598" i="2" l="1"/>
  <c r="T598" i="2"/>
  <c r="U598" i="2" s="1"/>
  <c r="D668" i="2"/>
  <c r="F668" i="2"/>
  <c r="G668" i="2" s="1"/>
  <c r="E456" i="3"/>
  <c r="B457" i="3"/>
  <c r="P599" i="2"/>
  <c r="Q599" i="2" s="1"/>
  <c r="S598" i="2"/>
  <c r="R599" i="2" l="1"/>
  <c r="T599" i="2"/>
  <c r="U599" i="2" s="1"/>
  <c r="B669" i="2"/>
  <c r="C669" i="2" s="1"/>
  <c r="E668" i="2"/>
  <c r="C457" i="3"/>
  <c r="H457" i="3" s="1"/>
  <c r="P600" i="2"/>
  <c r="Q600" i="2" s="1"/>
  <c r="S599" i="2"/>
  <c r="R600" i="2" l="1"/>
  <c r="T600" i="2"/>
  <c r="U600" i="2" s="1"/>
  <c r="D669" i="2"/>
  <c r="F669" i="2"/>
  <c r="G669" i="2" s="1"/>
  <c r="D457" i="3"/>
  <c r="F457" i="3"/>
  <c r="G457" i="3" s="1"/>
  <c r="P601" i="2"/>
  <c r="Q601" i="2" s="1"/>
  <c r="S600" i="2"/>
  <c r="R601" i="2" l="1"/>
  <c r="T601" i="2"/>
  <c r="U601" i="2" s="1"/>
  <c r="B670" i="2"/>
  <c r="C670" i="2" s="1"/>
  <c r="E669" i="2"/>
  <c r="E457" i="3"/>
  <c r="B458" i="3"/>
  <c r="P602" i="2"/>
  <c r="Q602" i="2" s="1"/>
  <c r="S601" i="2"/>
  <c r="R602" i="2" l="1"/>
  <c r="T602" i="2"/>
  <c r="U602" i="2" s="1"/>
  <c r="D670" i="2"/>
  <c r="F670" i="2"/>
  <c r="G670" i="2" s="1"/>
  <c r="C458" i="3"/>
  <c r="H458" i="3" s="1"/>
  <c r="P603" i="2"/>
  <c r="Q603" i="2" s="1"/>
  <c r="S602" i="2"/>
  <c r="R603" i="2" l="1"/>
  <c r="T603" i="2"/>
  <c r="U603" i="2" s="1"/>
  <c r="B671" i="2"/>
  <c r="C671" i="2" s="1"/>
  <c r="E670" i="2"/>
  <c r="D458" i="3"/>
  <c r="F458" i="3"/>
  <c r="G458" i="3" s="1"/>
  <c r="P604" i="2"/>
  <c r="Q604" i="2" s="1"/>
  <c r="S603" i="2"/>
  <c r="R604" i="2" l="1"/>
  <c r="T604" i="2"/>
  <c r="U604" i="2" s="1"/>
  <c r="D671" i="2"/>
  <c r="F671" i="2"/>
  <c r="G671" i="2" s="1"/>
  <c r="E458" i="3"/>
  <c r="B459" i="3"/>
  <c r="P605" i="2"/>
  <c r="Q605" i="2" s="1"/>
  <c r="S604" i="2"/>
  <c r="R605" i="2" l="1"/>
  <c r="T605" i="2"/>
  <c r="U605" i="2" s="1"/>
  <c r="B672" i="2"/>
  <c r="C672" i="2" s="1"/>
  <c r="E671" i="2"/>
  <c r="C459" i="3"/>
  <c r="H459" i="3" s="1"/>
  <c r="P606" i="2"/>
  <c r="Q606" i="2" s="1"/>
  <c r="S605" i="2"/>
  <c r="R606" i="2" l="1"/>
  <c r="T606" i="2"/>
  <c r="U606" i="2" s="1"/>
  <c r="D672" i="2"/>
  <c r="F672" i="2"/>
  <c r="G672" i="2" s="1"/>
  <c r="D459" i="3"/>
  <c r="F459" i="3"/>
  <c r="G459" i="3" s="1"/>
  <c r="P607" i="2"/>
  <c r="Q607" i="2" s="1"/>
  <c r="S606" i="2"/>
  <c r="R607" i="2" l="1"/>
  <c r="T607" i="2"/>
  <c r="U607" i="2" s="1"/>
  <c r="B673" i="2"/>
  <c r="C673" i="2" s="1"/>
  <c r="E672" i="2"/>
  <c r="E459" i="3"/>
  <c r="B460" i="3"/>
  <c r="P608" i="2"/>
  <c r="Q608" i="2" s="1"/>
  <c r="S607" i="2"/>
  <c r="R608" i="2" l="1"/>
  <c r="T608" i="2"/>
  <c r="U608" i="2" s="1"/>
  <c r="D673" i="2"/>
  <c r="F673" i="2"/>
  <c r="G673" i="2" s="1"/>
  <c r="C460" i="3"/>
  <c r="H460" i="3" s="1"/>
  <c r="P609" i="2"/>
  <c r="Q609" i="2" s="1"/>
  <c r="S608" i="2"/>
  <c r="R609" i="2" l="1"/>
  <c r="T609" i="2"/>
  <c r="U609" i="2" s="1"/>
  <c r="B674" i="2"/>
  <c r="C674" i="2" s="1"/>
  <c r="E673" i="2"/>
  <c r="D460" i="3"/>
  <c r="F460" i="3"/>
  <c r="G460" i="3" s="1"/>
  <c r="P610" i="2"/>
  <c r="Q610" i="2" s="1"/>
  <c r="S609" i="2"/>
  <c r="R610" i="2" l="1"/>
  <c r="T610" i="2"/>
  <c r="U610" i="2" s="1"/>
  <c r="D674" i="2"/>
  <c r="F674" i="2"/>
  <c r="G674" i="2" s="1"/>
  <c r="E460" i="3"/>
  <c r="B461" i="3"/>
  <c r="P611" i="2"/>
  <c r="Q611" i="2" s="1"/>
  <c r="S610" i="2"/>
  <c r="R611" i="2" l="1"/>
  <c r="T611" i="2"/>
  <c r="U611" i="2" s="1"/>
  <c r="B675" i="2"/>
  <c r="C675" i="2" s="1"/>
  <c r="E674" i="2"/>
  <c r="C461" i="3"/>
  <c r="H461" i="3" s="1"/>
  <c r="P612" i="2"/>
  <c r="Q612" i="2" s="1"/>
  <c r="S611" i="2"/>
  <c r="R612" i="2" l="1"/>
  <c r="T612" i="2"/>
  <c r="U612" i="2" s="1"/>
  <c r="D675" i="2"/>
  <c r="F675" i="2"/>
  <c r="G675" i="2" s="1"/>
  <c r="D461" i="3"/>
  <c r="F461" i="3"/>
  <c r="G461" i="3" s="1"/>
  <c r="P613" i="2"/>
  <c r="Q613" i="2" s="1"/>
  <c r="S612" i="2"/>
  <c r="R613" i="2" l="1"/>
  <c r="T613" i="2"/>
  <c r="U613" i="2" s="1"/>
  <c r="B676" i="2"/>
  <c r="C676" i="2" s="1"/>
  <c r="E675" i="2"/>
  <c r="E461" i="3"/>
  <c r="B462" i="3"/>
  <c r="P614" i="2"/>
  <c r="Q614" i="2" s="1"/>
  <c r="S613" i="2"/>
  <c r="R614" i="2" l="1"/>
  <c r="T614" i="2"/>
  <c r="U614" i="2" s="1"/>
  <c r="D676" i="2"/>
  <c r="F676" i="2"/>
  <c r="G676" i="2" s="1"/>
  <c r="C462" i="3"/>
  <c r="H462" i="3" s="1"/>
  <c r="P615" i="2"/>
  <c r="Q615" i="2" s="1"/>
  <c r="S614" i="2"/>
  <c r="R615" i="2" l="1"/>
  <c r="T615" i="2"/>
  <c r="U615" i="2" s="1"/>
  <c r="B677" i="2"/>
  <c r="C677" i="2" s="1"/>
  <c r="E676" i="2"/>
  <c r="D462" i="3"/>
  <c r="F462" i="3"/>
  <c r="G462" i="3" s="1"/>
  <c r="P616" i="2"/>
  <c r="Q616" i="2" s="1"/>
  <c r="S615" i="2"/>
  <c r="R616" i="2" l="1"/>
  <c r="T616" i="2"/>
  <c r="U616" i="2" s="1"/>
  <c r="D677" i="2"/>
  <c r="F677" i="2"/>
  <c r="G677" i="2" s="1"/>
  <c r="E462" i="3"/>
  <c r="B463" i="3"/>
  <c r="P617" i="2"/>
  <c r="Q617" i="2" s="1"/>
  <c r="S616" i="2"/>
  <c r="R617" i="2" l="1"/>
  <c r="T617" i="2"/>
  <c r="U617" i="2" s="1"/>
  <c r="B678" i="2"/>
  <c r="C678" i="2" s="1"/>
  <c r="E677" i="2"/>
  <c r="C463" i="3"/>
  <c r="H463" i="3" s="1"/>
  <c r="P618" i="2"/>
  <c r="Q618" i="2" s="1"/>
  <c r="S617" i="2"/>
  <c r="R618" i="2" l="1"/>
  <c r="T618" i="2"/>
  <c r="U618" i="2" s="1"/>
  <c r="D678" i="2"/>
  <c r="F678" i="2"/>
  <c r="G678" i="2" s="1"/>
  <c r="D463" i="3"/>
  <c r="F463" i="3"/>
  <c r="G463" i="3" s="1"/>
  <c r="P619" i="2"/>
  <c r="Q619" i="2" s="1"/>
  <c r="S618" i="2"/>
  <c r="R619" i="2" l="1"/>
  <c r="T619" i="2"/>
  <c r="U619" i="2" s="1"/>
  <c r="B679" i="2"/>
  <c r="C679" i="2" s="1"/>
  <c r="E678" i="2"/>
  <c r="E463" i="3"/>
  <c r="B464" i="3"/>
  <c r="P620" i="2"/>
  <c r="Q620" i="2" s="1"/>
  <c r="S619" i="2"/>
  <c r="R620" i="2" l="1"/>
  <c r="T620" i="2"/>
  <c r="U620" i="2" s="1"/>
  <c r="D679" i="2"/>
  <c r="F679" i="2"/>
  <c r="G679" i="2" s="1"/>
  <c r="C464" i="3"/>
  <c r="H464" i="3" s="1"/>
  <c r="P621" i="2"/>
  <c r="Q621" i="2" s="1"/>
  <c r="S620" i="2"/>
  <c r="R621" i="2" l="1"/>
  <c r="T621" i="2"/>
  <c r="U621" i="2" s="1"/>
  <c r="B680" i="2"/>
  <c r="C680" i="2" s="1"/>
  <c r="E679" i="2"/>
  <c r="D464" i="3"/>
  <c r="F464" i="3"/>
  <c r="G464" i="3" s="1"/>
  <c r="P622" i="2"/>
  <c r="Q622" i="2" s="1"/>
  <c r="S621" i="2"/>
  <c r="R622" i="2" l="1"/>
  <c r="T622" i="2"/>
  <c r="U622" i="2" s="1"/>
  <c r="D680" i="2"/>
  <c r="F680" i="2"/>
  <c r="G680" i="2" s="1"/>
  <c r="E464" i="3"/>
  <c r="B465" i="3"/>
  <c r="P623" i="2"/>
  <c r="Q623" i="2" s="1"/>
  <c r="S622" i="2"/>
  <c r="R623" i="2" l="1"/>
  <c r="T623" i="2"/>
  <c r="U623" i="2" s="1"/>
  <c r="B681" i="2"/>
  <c r="C681" i="2" s="1"/>
  <c r="E680" i="2"/>
  <c r="C465" i="3"/>
  <c r="H465" i="3" s="1"/>
  <c r="P624" i="2"/>
  <c r="Q624" i="2" s="1"/>
  <c r="S623" i="2"/>
  <c r="R624" i="2" l="1"/>
  <c r="T624" i="2"/>
  <c r="U624" i="2" s="1"/>
  <c r="D681" i="2"/>
  <c r="F681" i="2"/>
  <c r="G681" i="2" s="1"/>
  <c r="D465" i="3"/>
  <c r="F465" i="3"/>
  <c r="G465" i="3" s="1"/>
  <c r="P625" i="2"/>
  <c r="Q625" i="2" s="1"/>
  <c r="S624" i="2"/>
  <c r="R625" i="2" l="1"/>
  <c r="T625" i="2"/>
  <c r="U625" i="2" s="1"/>
  <c r="B682" i="2"/>
  <c r="C682" i="2" s="1"/>
  <c r="E681" i="2"/>
  <c r="E465" i="3"/>
  <c r="B466" i="3"/>
  <c r="P626" i="2"/>
  <c r="Q626" i="2" s="1"/>
  <c r="S625" i="2"/>
  <c r="R626" i="2" l="1"/>
  <c r="T626" i="2"/>
  <c r="U626" i="2" s="1"/>
  <c r="D682" i="2"/>
  <c r="F682" i="2"/>
  <c r="G682" i="2" s="1"/>
  <c r="C466" i="3"/>
  <c r="H466" i="3" s="1"/>
  <c r="P627" i="2"/>
  <c r="Q627" i="2" s="1"/>
  <c r="S626" i="2"/>
  <c r="R627" i="2" l="1"/>
  <c r="T627" i="2"/>
  <c r="U627" i="2" s="1"/>
  <c r="B683" i="2"/>
  <c r="C683" i="2" s="1"/>
  <c r="E682" i="2"/>
  <c r="D466" i="3"/>
  <c r="F466" i="3"/>
  <c r="G466" i="3" s="1"/>
  <c r="P628" i="2"/>
  <c r="Q628" i="2" s="1"/>
  <c r="S627" i="2"/>
  <c r="R628" i="2" l="1"/>
  <c r="T628" i="2"/>
  <c r="U628" i="2" s="1"/>
  <c r="D683" i="2"/>
  <c r="F683" i="2"/>
  <c r="G683" i="2" s="1"/>
  <c r="E466" i="3"/>
  <c r="B467" i="3"/>
  <c r="P629" i="2"/>
  <c r="Q629" i="2" s="1"/>
  <c r="S628" i="2"/>
  <c r="R629" i="2" l="1"/>
  <c r="T629" i="2"/>
  <c r="U629" i="2" s="1"/>
  <c r="B684" i="2"/>
  <c r="C684" i="2" s="1"/>
  <c r="E683" i="2"/>
  <c r="C467" i="3"/>
  <c r="H467" i="3" s="1"/>
  <c r="P630" i="2"/>
  <c r="Q630" i="2" s="1"/>
  <c r="S629" i="2"/>
  <c r="R630" i="2" l="1"/>
  <c r="T630" i="2"/>
  <c r="U630" i="2" s="1"/>
  <c r="D684" i="2"/>
  <c r="F684" i="2"/>
  <c r="G684" i="2" s="1"/>
  <c r="D467" i="3"/>
  <c r="F467" i="3"/>
  <c r="G467" i="3" s="1"/>
  <c r="P631" i="2"/>
  <c r="Q631" i="2" s="1"/>
  <c r="S630" i="2"/>
  <c r="R631" i="2" l="1"/>
  <c r="T631" i="2"/>
  <c r="U631" i="2" s="1"/>
  <c r="B685" i="2"/>
  <c r="C685" i="2" s="1"/>
  <c r="E684" i="2"/>
  <c r="E467" i="3"/>
  <c r="B468" i="3"/>
  <c r="P632" i="2"/>
  <c r="Q632" i="2" s="1"/>
  <c r="S631" i="2"/>
  <c r="R632" i="2" l="1"/>
  <c r="T632" i="2"/>
  <c r="U632" i="2" s="1"/>
  <c r="D685" i="2"/>
  <c r="F685" i="2"/>
  <c r="G685" i="2" s="1"/>
  <c r="C468" i="3"/>
  <c r="H468" i="3" s="1"/>
  <c r="P633" i="2"/>
  <c r="Q633" i="2" s="1"/>
  <c r="S632" i="2"/>
  <c r="R633" i="2" l="1"/>
  <c r="T633" i="2"/>
  <c r="U633" i="2" s="1"/>
  <c r="B686" i="2"/>
  <c r="C686" i="2" s="1"/>
  <c r="E685" i="2"/>
  <c r="D468" i="3"/>
  <c r="F468" i="3"/>
  <c r="G468" i="3"/>
  <c r="P634" i="2"/>
  <c r="Q634" i="2" s="1"/>
  <c r="S633" i="2"/>
  <c r="R634" i="2" l="1"/>
  <c r="T634" i="2"/>
  <c r="U634" i="2" s="1"/>
  <c r="D686" i="2"/>
  <c r="F686" i="2"/>
  <c r="G686" i="2" s="1"/>
  <c r="E468" i="3"/>
  <c r="B469" i="3"/>
  <c r="P635" i="2"/>
  <c r="Q635" i="2" s="1"/>
  <c r="S634" i="2"/>
  <c r="R635" i="2" l="1"/>
  <c r="T635" i="2"/>
  <c r="U635" i="2" s="1"/>
  <c r="B687" i="2"/>
  <c r="C687" i="2" s="1"/>
  <c r="E686" i="2"/>
  <c r="C469" i="3"/>
  <c r="H469" i="3" s="1"/>
  <c r="P636" i="2"/>
  <c r="Q636" i="2" s="1"/>
  <c r="S635" i="2"/>
  <c r="R636" i="2" l="1"/>
  <c r="T636" i="2"/>
  <c r="U636" i="2" s="1"/>
  <c r="D687" i="2"/>
  <c r="F687" i="2"/>
  <c r="G687" i="2" s="1"/>
  <c r="D469" i="3"/>
  <c r="F469" i="3"/>
  <c r="G469" i="3" s="1"/>
  <c r="P637" i="2"/>
  <c r="Q637" i="2" s="1"/>
  <c r="S636" i="2"/>
  <c r="R637" i="2" l="1"/>
  <c r="T637" i="2"/>
  <c r="U637" i="2" s="1"/>
  <c r="B688" i="2"/>
  <c r="C688" i="2" s="1"/>
  <c r="E687" i="2"/>
  <c r="E469" i="3"/>
  <c r="B470" i="3"/>
  <c r="P638" i="2"/>
  <c r="Q638" i="2" s="1"/>
  <c r="S637" i="2"/>
  <c r="R638" i="2" l="1"/>
  <c r="T638" i="2"/>
  <c r="U638" i="2" s="1"/>
  <c r="D688" i="2"/>
  <c r="F688" i="2"/>
  <c r="G688" i="2" s="1"/>
  <c r="C470" i="3"/>
  <c r="H470" i="3" s="1"/>
  <c r="P639" i="2"/>
  <c r="Q639" i="2" s="1"/>
  <c r="S638" i="2"/>
  <c r="R639" i="2" l="1"/>
  <c r="T639" i="2"/>
  <c r="U639" i="2" s="1"/>
  <c r="B689" i="2"/>
  <c r="C689" i="2" s="1"/>
  <c r="E688" i="2"/>
  <c r="D470" i="3"/>
  <c r="F470" i="3"/>
  <c r="G470" i="3" s="1"/>
  <c r="P640" i="2"/>
  <c r="Q640" i="2" s="1"/>
  <c r="S639" i="2"/>
  <c r="R640" i="2" l="1"/>
  <c r="T640" i="2"/>
  <c r="U640" i="2" s="1"/>
  <c r="D689" i="2"/>
  <c r="F689" i="2"/>
  <c r="G689" i="2" s="1"/>
  <c r="E470" i="3"/>
  <c r="B471" i="3"/>
  <c r="P641" i="2"/>
  <c r="Q641" i="2" s="1"/>
  <c r="S640" i="2"/>
  <c r="R641" i="2" l="1"/>
  <c r="T641" i="2"/>
  <c r="U641" i="2" s="1"/>
  <c r="B690" i="2"/>
  <c r="C690" i="2" s="1"/>
  <c r="E689" i="2"/>
  <c r="C471" i="3"/>
  <c r="H471" i="3" s="1"/>
  <c r="P642" i="2"/>
  <c r="Q642" i="2" s="1"/>
  <c r="S641" i="2"/>
  <c r="R642" i="2" l="1"/>
  <c r="T642" i="2"/>
  <c r="U642" i="2" s="1"/>
  <c r="D690" i="2"/>
  <c r="F690" i="2"/>
  <c r="G690" i="2" s="1"/>
  <c r="D471" i="3"/>
  <c r="F471" i="3"/>
  <c r="G471" i="3" s="1"/>
  <c r="P643" i="2"/>
  <c r="Q643" i="2" s="1"/>
  <c r="S642" i="2"/>
  <c r="R643" i="2" l="1"/>
  <c r="T643" i="2"/>
  <c r="U643" i="2" s="1"/>
  <c r="B691" i="2"/>
  <c r="C691" i="2" s="1"/>
  <c r="E690" i="2"/>
  <c r="E471" i="3"/>
  <c r="B472" i="3"/>
  <c r="P644" i="2"/>
  <c r="Q644" i="2" s="1"/>
  <c r="S643" i="2"/>
  <c r="R644" i="2" l="1"/>
  <c r="T644" i="2"/>
  <c r="U644" i="2" s="1"/>
  <c r="D691" i="2"/>
  <c r="F691" i="2"/>
  <c r="G691" i="2" s="1"/>
  <c r="C472" i="3"/>
  <c r="H472" i="3" s="1"/>
  <c r="P645" i="2"/>
  <c r="Q645" i="2" s="1"/>
  <c r="S644" i="2"/>
  <c r="R645" i="2" l="1"/>
  <c r="T645" i="2"/>
  <c r="U645" i="2" s="1"/>
  <c r="B692" i="2"/>
  <c r="C692" i="2" s="1"/>
  <c r="E691" i="2"/>
  <c r="D472" i="3"/>
  <c r="F472" i="3"/>
  <c r="G472" i="3" s="1"/>
  <c r="P646" i="2"/>
  <c r="Q646" i="2" s="1"/>
  <c r="S645" i="2"/>
  <c r="R646" i="2" l="1"/>
  <c r="T646" i="2"/>
  <c r="U646" i="2" s="1"/>
  <c r="D692" i="2"/>
  <c r="F692" i="2"/>
  <c r="G692" i="2" s="1"/>
  <c r="E472" i="3"/>
  <c r="B473" i="3"/>
  <c r="P647" i="2"/>
  <c r="Q647" i="2" s="1"/>
  <c r="S646" i="2"/>
  <c r="R647" i="2" l="1"/>
  <c r="T647" i="2"/>
  <c r="U647" i="2" s="1"/>
  <c r="B693" i="2"/>
  <c r="C693" i="2" s="1"/>
  <c r="E692" i="2"/>
  <c r="C473" i="3"/>
  <c r="H473" i="3" s="1"/>
  <c r="P648" i="2"/>
  <c r="Q648" i="2" s="1"/>
  <c r="S647" i="2"/>
  <c r="R648" i="2" l="1"/>
  <c r="T648" i="2"/>
  <c r="U648" i="2" s="1"/>
  <c r="D693" i="2"/>
  <c r="F693" i="2"/>
  <c r="G693" i="2" s="1"/>
  <c r="D473" i="3"/>
  <c r="F473" i="3"/>
  <c r="G473" i="3" s="1"/>
  <c r="P649" i="2"/>
  <c r="Q649" i="2" s="1"/>
  <c r="S648" i="2"/>
  <c r="R649" i="2" l="1"/>
  <c r="T649" i="2"/>
  <c r="U649" i="2" s="1"/>
  <c r="B694" i="2"/>
  <c r="C694" i="2" s="1"/>
  <c r="E693" i="2"/>
  <c r="E473" i="3"/>
  <c r="B474" i="3"/>
  <c r="P650" i="2"/>
  <c r="Q650" i="2" s="1"/>
  <c r="S649" i="2"/>
  <c r="R650" i="2" l="1"/>
  <c r="T650" i="2"/>
  <c r="U650" i="2" s="1"/>
  <c r="D694" i="2"/>
  <c r="F694" i="2"/>
  <c r="G694" i="2" s="1"/>
  <c r="C474" i="3"/>
  <c r="H474" i="3" s="1"/>
  <c r="P651" i="2"/>
  <c r="Q651" i="2" s="1"/>
  <c r="S650" i="2"/>
  <c r="R651" i="2" l="1"/>
  <c r="T651" i="2"/>
  <c r="U651" i="2" s="1"/>
  <c r="B695" i="2"/>
  <c r="C695" i="2" s="1"/>
  <c r="E694" i="2"/>
  <c r="D474" i="3"/>
  <c r="F474" i="3"/>
  <c r="G474" i="3" s="1"/>
  <c r="P652" i="2"/>
  <c r="Q652" i="2" s="1"/>
  <c r="S651" i="2"/>
  <c r="R652" i="2" l="1"/>
  <c r="T652" i="2"/>
  <c r="U652" i="2" s="1"/>
  <c r="D695" i="2"/>
  <c r="F695" i="2"/>
  <c r="G695" i="2" s="1"/>
  <c r="E474" i="3"/>
  <c r="B475" i="3"/>
  <c r="P653" i="2"/>
  <c r="Q653" i="2" s="1"/>
  <c r="S652" i="2"/>
  <c r="R653" i="2" l="1"/>
  <c r="T653" i="2"/>
  <c r="U653" i="2" s="1"/>
  <c r="B696" i="2"/>
  <c r="C696" i="2" s="1"/>
  <c r="E695" i="2"/>
  <c r="C475" i="3"/>
  <c r="H475" i="3" s="1"/>
  <c r="P654" i="2"/>
  <c r="Q654" i="2" s="1"/>
  <c r="S653" i="2"/>
  <c r="R654" i="2" l="1"/>
  <c r="T654" i="2"/>
  <c r="U654" i="2" s="1"/>
  <c r="D696" i="2"/>
  <c r="F696" i="2"/>
  <c r="G696" i="2" s="1"/>
  <c r="D475" i="3"/>
  <c r="F475" i="3"/>
  <c r="G475" i="3" s="1"/>
  <c r="P655" i="2"/>
  <c r="Q655" i="2" s="1"/>
  <c r="S654" i="2"/>
  <c r="R655" i="2" l="1"/>
  <c r="T655" i="2"/>
  <c r="U655" i="2" s="1"/>
  <c r="B697" i="2"/>
  <c r="C697" i="2" s="1"/>
  <c r="E696" i="2"/>
  <c r="E475" i="3"/>
  <c r="B476" i="3"/>
  <c r="P656" i="2"/>
  <c r="Q656" i="2" s="1"/>
  <c r="S655" i="2"/>
  <c r="R656" i="2" l="1"/>
  <c r="T656" i="2"/>
  <c r="U656" i="2" s="1"/>
  <c r="D697" i="2"/>
  <c r="F697" i="2"/>
  <c r="G697" i="2" s="1"/>
  <c r="C476" i="3"/>
  <c r="H476" i="3" s="1"/>
  <c r="P657" i="2"/>
  <c r="Q657" i="2" s="1"/>
  <c r="S656" i="2"/>
  <c r="R657" i="2" l="1"/>
  <c r="S657" i="2" s="1"/>
  <c r="T657" i="2"/>
  <c r="U657" i="2" s="1"/>
  <c r="B698" i="2"/>
  <c r="C698" i="2" s="1"/>
  <c r="E697" i="2"/>
  <c r="D476" i="3"/>
  <c r="F476" i="3"/>
  <c r="G476" i="3" s="1"/>
  <c r="P658" i="2" l="1"/>
  <c r="Q658" i="2" s="1"/>
  <c r="D698" i="2"/>
  <c r="F698" i="2"/>
  <c r="G698" i="2" s="1"/>
  <c r="E476" i="3"/>
  <c r="B477" i="3"/>
  <c r="B699" i="2" l="1"/>
  <c r="C699" i="2" s="1"/>
  <c r="E698" i="2"/>
  <c r="R658" i="2"/>
  <c r="S658" i="2" s="1"/>
  <c r="T658" i="2"/>
  <c r="U658" i="2" s="1"/>
  <c r="P659" i="2"/>
  <c r="Q659" i="2" s="1"/>
  <c r="C477" i="3"/>
  <c r="H477" i="3" s="1"/>
  <c r="R659" i="2" l="1"/>
  <c r="S659" i="2" s="1"/>
  <c r="T659" i="2"/>
  <c r="U659" i="2" s="1"/>
  <c r="P660" i="2"/>
  <c r="Q660" i="2" s="1"/>
  <c r="D699" i="2"/>
  <c r="F699" i="2"/>
  <c r="G699" i="2" s="1"/>
  <c r="D477" i="3"/>
  <c r="F477" i="3"/>
  <c r="G477" i="3" s="1"/>
  <c r="B700" i="2" l="1"/>
  <c r="C700" i="2" s="1"/>
  <c r="E699" i="2"/>
  <c r="R660" i="2"/>
  <c r="T660" i="2"/>
  <c r="U660" i="2" s="1"/>
  <c r="E477" i="3"/>
  <c r="B478" i="3"/>
  <c r="S660" i="2" l="1"/>
  <c r="P661" i="2"/>
  <c r="D700" i="2"/>
  <c r="F700" i="2"/>
  <c r="G700" i="2" s="1"/>
  <c r="C478" i="3"/>
  <c r="H478" i="3" s="1"/>
  <c r="B701" i="2" l="1"/>
  <c r="C701" i="2" s="1"/>
  <c r="E700" i="2"/>
  <c r="Q661" i="2"/>
  <c r="D478" i="3"/>
  <c r="F478" i="3"/>
  <c r="G478" i="3" s="1"/>
  <c r="R661" i="2" l="1"/>
  <c r="T661" i="2"/>
  <c r="U661" i="2" s="1"/>
  <c r="D701" i="2"/>
  <c r="F701" i="2"/>
  <c r="G701" i="2" s="1"/>
  <c r="E478" i="3"/>
  <c r="B479" i="3"/>
  <c r="B702" i="2" l="1"/>
  <c r="C702" i="2" s="1"/>
  <c r="E701" i="2"/>
  <c r="S661" i="2"/>
  <c r="P662" i="2"/>
  <c r="C479" i="3"/>
  <c r="H479" i="3" s="1"/>
  <c r="Q662" i="2" l="1"/>
  <c r="D702" i="2"/>
  <c r="F702" i="2"/>
  <c r="G702" i="2" s="1"/>
  <c r="D479" i="3"/>
  <c r="F479" i="3"/>
  <c r="G479" i="3" s="1"/>
  <c r="B703" i="2" l="1"/>
  <c r="C703" i="2" s="1"/>
  <c r="E702" i="2"/>
  <c r="R662" i="2"/>
  <c r="T662" i="2"/>
  <c r="U662" i="2" s="1"/>
  <c r="E479" i="3"/>
  <c r="B480" i="3"/>
  <c r="S662" i="2" l="1"/>
  <c r="P663" i="2"/>
  <c r="D703" i="2"/>
  <c r="F703" i="2"/>
  <c r="G703" i="2" s="1"/>
  <c r="C480" i="3"/>
  <c r="H480" i="3" s="1"/>
  <c r="B704" i="2" l="1"/>
  <c r="C704" i="2" s="1"/>
  <c r="E703" i="2"/>
  <c r="Q663" i="2"/>
  <c r="D480" i="3"/>
  <c r="F480" i="3"/>
  <c r="G480" i="3" s="1"/>
  <c r="R663" i="2" l="1"/>
  <c r="T663" i="2"/>
  <c r="U663" i="2" s="1"/>
  <c r="D704" i="2"/>
  <c r="F704" i="2"/>
  <c r="G704" i="2" s="1"/>
  <c r="E480" i="3"/>
  <c r="B481" i="3"/>
  <c r="B705" i="2" l="1"/>
  <c r="C705" i="2" s="1"/>
  <c r="E704" i="2"/>
  <c r="S663" i="2"/>
  <c r="P664" i="2"/>
  <c r="C481" i="3"/>
  <c r="H481" i="3" s="1"/>
  <c r="Q664" i="2" l="1"/>
  <c r="D705" i="2"/>
  <c r="F705" i="2"/>
  <c r="G705" i="2" s="1"/>
  <c r="D481" i="3"/>
  <c r="F481" i="3"/>
  <c r="G481" i="3" s="1"/>
  <c r="B706" i="2" l="1"/>
  <c r="C706" i="2" s="1"/>
  <c r="E705" i="2"/>
  <c r="R664" i="2"/>
  <c r="T664" i="2"/>
  <c r="U664" i="2" s="1"/>
  <c r="E481" i="3"/>
  <c r="B482" i="3"/>
  <c r="S664" i="2" l="1"/>
  <c r="P665" i="2"/>
  <c r="D706" i="2"/>
  <c r="F706" i="2"/>
  <c r="G706" i="2" s="1"/>
  <c r="C482" i="3"/>
  <c r="H482" i="3" s="1"/>
  <c r="B707" i="2" l="1"/>
  <c r="C707" i="2" s="1"/>
  <c r="E706" i="2"/>
  <c r="Q665" i="2"/>
  <c r="D482" i="3"/>
  <c r="F482" i="3"/>
  <c r="G482" i="3" s="1"/>
  <c r="R665" i="2" l="1"/>
  <c r="T665" i="2"/>
  <c r="U665" i="2" s="1"/>
  <c r="D707" i="2"/>
  <c r="F707" i="2"/>
  <c r="G707" i="2" s="1"/>
  <c r="E482" i="3"/>
  <c r="B483" i="3"/>
  <c r="B708" i="2" l="1"/>
  <c r="C708" i="2" s="1"/>
  <c r="E707" i="2"/>
  <c r="S665" i="2"/>
  <c r="P666" i="2"/>
  <c r="C483" i="3"/>
  <c r="H483" i="3" s="1"/>
  <c r="Q666" i="2" l="1"/>
  <c r="D708" i="2"/>
  <c r="F708" i="2"/>
  <c r="G708" i="2" s="1"/>
  <c r="D483" i="3"/>
  <c r="F483" i="3"/>
  <c r="G483" i="3" s="1"/>
  <c r="B709" i="2" l="1"/>
  <c r="C709" i="2" s="1"/>
  <c r="E708" i="2"/>
  <c r="R666" i="2"/>
  <c r="T666" i="2"/>
  <c r="U666" i="2" s="1"/>
  <c r="E483" i="3"/>
  <c r="B484" i="3"/>
  <c r="S666" i="2" l="1"/>
  <c r="P667" i="2"/>
  <c r="D709" i="2"/>
  <c r="F709" i="2"/>
  <c r="G709" i="2" s="1"/>
  <c r="C484" i="3"/>
  <c r="H484" i="3" s="1"/>
  <c r="B710" i="2" l="1"/>
  <c r="C710" i="2" s="1"/>
  <c r="E709" i="2"/>
  <c r="Q667" i="2"/>
  <c r="D484" i="3"/>
  <c r="F484" i="3"/>
  <c r="G484" i="3" s="1"/>
  <c r="R667" i="2" l="1"/>
  <c r="T667" i="2"/>
  <c r="U667" i="2" s="1"/>
  <c r="D710" i="2"/>
  <c r="F710" i="2"/>
  <c r="G710" i="2" s="1"/>
  <c r="E484" i="3"/>
  <c r="B485" i="3"/>
  <c r="B711" i="2" l="1"/>
  <c r="C711" i="2" s="1"/>
  <c r="E710" i="2"/>
  <c r="S667" i="2"/>
  <c r="P668" i="2"/>
  <c r="C485" i="3"/>
  <c r="H485" i="3" s="1"/>
  <c r="Q668" i="2" l="1"/>
  <c r="D711" i="2"/>
  <c r="F711" i="2"/>
  <c r="G711" i="2" s="1"/>
  <c r="D485" i="3"/>
  <c r="F485" i="3"/>
  <c r="G485" i="3" s="1"/>
  <c r="B712" i="2" l="1"/>
  <c r="C712" i="2" s="1"/>
  <c r="E711" i="2"/>
  <c r="R668" i="2"/>
  <c r="T668" i="2"/>
  <c r="U668" i="2" s="1"/>
  <c r="E485" i="3"/>
  <c r="B486" i="3"/>
  <c r="S668" i="2" l="1"/>
  <c r="P669" i="2"/>
  <c r="D712" i="2"/>
  <c r="F712" i="2"/>
  <c r="G712" i="2" s="1"/>
  <c r="C486" i="3"/>
  <c r="H486" i="3" s="1"/>
  <c r="Q669" i="2" l="1"/>
  <c r="B713" i="2"/>
  <c r="C713" i="2" s="1"/>
  <c r="E712" i="2"/>
  <c r="D486" i="3"/>
  <c r="F486" i="3"/>
  <c r="G486" i="3" s="1"/>
  <c r="D713" i="2" l="1"/>
  <c r="F713" i="2"/>
  <c r="G713" i="2" s="1"/>
  <c r="R669" i="2"/>
  <c r="T669" i="2"/>
  <c r="U669" i="2" s="1"/>
  <c r="E486" i="3"/>
  <c r="B487" i="3"/>
  <c r="S669" i="2" l="1"/>
  <c r="P670" i="2"/>
  <c r="B714" i="2"/>
  <c r="C714" i="2" s="1"/>
  <c r="E713" i="2"/>
  <c r="C487" i="3"/>
  <c r="H487" i="3" s="1"/>
  <c r="Q670" i="2" l="1"/>
  <c r="D714" i="2"/>
  <c r="F714" i="2"/>
  <c r="G714" i="2" s="1"/>
  <c r="D487" i="3"/>
  <c r="F487" i="3"/>
  <c r="G487" i="3" s="1"/>
  <c r="B715" i="2" l="1"/>
  <c r="C715" i="2" s="1"/>
  <c r="E714" i="2"/>
  <c r="R670" i="2"/>
  <c r="T670" i="2"/>
  <c r="U670" i="2" s="1"/>
  <c r="E487" i="3"/>
  <c r="B488" i="3"/>
  <c r="S670" i="2" l="1"/>
  <c r="P671" i="2"/>
  <c r="D715" i="2"/>
  <c r="F715" i="2"/>
  <c r="G715" i="2" s="1"/>
  <c r="C488" i="3"/>
  <c r="H488" i="3" s="1"/>
  <c r="B716" i="2" l="1"/>
  <c r="C716" i="2" s="1"/>
  <c r="E715" i="2"/>
  <c r="Q671" i="2"/>
  <c r="D488" i="3"/>
  <c r="F488" i="3"/>
  <c r="G488" i="3" s="1"/>
  <c r="R671" i="2" l="1"/>
  <c r="T671" i="2"/>
  <c r="U671" i="2" s="1"/>
  <c r="D716" i="2"/>
  <c r="F716" i="2"/>
  <c r="G716" i="2" s="1"/>
  <c r="E488" i="3"/>
  <c r="B489" i="3"/>
  <c r="B717" i="2" l="1"/>
  <c r="C717" i="2" s="1"/>
  <c r="E716" i="2"/>
  <c r="S671" i="2"/>
  <c r="P672" i="2"/>
  <c r="C489" i="3"/>
  <c r="H489" i="3" s="1"/>
  <c r="Q672" i="2" l="1"/>
  <c r="D717" i="2"/>
  <c r="F717" i="2"/>
  <c r="G717" i="2" s="1"/>
  <c r="D489" i="3"/>
  <c r="F489" i="3"/>
  <c r="G489" i="3" s="1"/>
  <c r="B718" i="2" l="1"/>
  <c r="C718" i="2" s="1"/>
  <c r="E717" i="2"/>
  <c r="R672" i="2"/>
  <c r="T672" i="2"/>
  <c r="U672" i="2" s="1"/>
  <c r="E489" i="3"/>
  <c r="B490" i="3"/>
  <c r="S672" i="2" l="1"/>
  <c r="P673" i="2"/>
  <c r="D718" i="2"/>
  <c r="F718" i="2"/>
  <c r="G718" i="2" s="1"/>
  <c r="C490" i="3"/>
  <c r="H490" i="3" s="1"/>
  <c r="Q673" i="2" l="1"/>
  <c r="B719" i="2"/>
  <c r="C719" i="2" s="1"/>
  <c r="E718" i="2"/>
  <c r="D490" i="3"/>
  <c r="F490" i="3"/>
  <c r="G490" i="3" s="1"/>
  <c r="D719" i="2" l="1"/>
  <c r="F719" i="2"/>
  <c r="G719" i="2" s="1"/>
  <c r="R673" i="2"/>
  <c r="T673" i="2"/>
  <c r="U673" i="2" s="1"/>
  <c r="E490" i="3"/>
  <c r="B491" i="3"/>
  <c r="S673" i="2" l="1"/>
  <c r="P674" i="2"/>
  <c r="B720" i="2"/>
  <c r="C720" i="2" s="1"/>
  <c r="E719" i="2"/>
  <c r="C491" i="3"/>
  <c r="H491" i="3" s="1"/>
  <c r="D720" i="2" l="1"/>
  <c r="F720" i="2"/>
  <c r="G720" i="2" s="1"/>
  <c r="Q674" i="2"/>
  <c r="D491" i="3"/>
  <c r="F491" i="3"/>
  <c r="G491" i="3" s="1"/>
  <c r="R674" i="2" l="1"/>
  <c r="T674" i="2"/>
  <c r="U674" i="2" s="1"/>
  <c r="B721" i="2"/>
  <c r="C721" i="2" s="1"/>
  <c r="E720" i="2"/>
  <c r="E491" i="3"/>
  <c r="B492" i="3"/>
  <c r="D721" i="2" l="1"/>
  <c r="F721" i="2"/>
  <c r="G721" i="2" s="1"/>
  <c r="S674" i="2"/>
  <c r="P675" i="2"/>
  <c r="C492" i="3"/>
  <c r="H492" i="3" s="1"/>
  <c r="Q675" i="2" l="1"/>
  <c r="B722" i="2"/>
  <c r="C722" i="2" s="1"/>
  <c r="E721" i="2"/>
  <c r="D492" i="3"/>
  <c r="F492" i="3"/>
  <c r="G492" i="3" s="1"/>
  <c r="D722" i="2" l="1"/>
  <c r="F722" i="2"/>
  <c r="G722" i="2" s="1"/>
  <c r="R675" i="2"/>
  <c r="T675" i="2"/>
  <c r="U675" i="2" s="1"/>
  <c r="E492" i="3"/>
  <c r="B493" i="3"/>
  <c r="S675" i="2" l="1"/>
  <c r="P676" i="2"/>
  <c r="B723" i="2"/>
  <c r="C723" i="2" s="1"/>
  <c r="E722" i="2"/>
  <c r="C493" i="3"/>
  <c r="H493" i="3" s="1"/>
  <c r="Q676" i="2" l="1"/>
  <c r="D723" i="2"/>
  <c r="F723" i="2"/>
  <c r="G723" i="2" s="1"/>
  <c r="D493" i="3"/>
  <c r="F493" i="3"/>
  <c r="G493" i="3" s="1"/>
  <c r="B724" i="2" l="1"/>
  <c r="C724" i="2" s="1"/>
  <c r="E723" i="2"/>
  <c r="R676" i="2"/>
  <c r="T676" i="2"/>
  <c r="U676" i="2" s="1"/>
  <c r="E493" i="3"/>
  <c r="B494" i="3"/>
  <c r="S676" i="2" l="1"/>
  <c r="P677" i="2"/>
  <c r="D724" i="2"/>
  <c r="F724" i="2"/>
  <c r="G724" i="2" s="1"/>
  <c r="C494" i="3"/>
  <c r="H494" i="3" s="1"/>
  <c r="Q677" i="2" l="1"/>
  <c r="B725" i="2"/>
  <c r="C725" i="2" s="1"/>
  <c r="E724" i="2"/>
  <c r="D494" i="3"/>
  <c r="F494" i="3"/>
  <c r="G494" i="3" s="1"/>
  <c r="D725" i="2" l="1"/>
  <c r="F725" i="2"/>
  <c r="G725" i="2" s="1"/>
  <c r="R677" i="2"/>
  <c r="T677" i="2"/>
  <c r="U677" i="2" s="1"/>
  <c r="E494" i="3"/>
  <c r="B495" i="3"/>
  <c r="S677" i="2" l="1"/>
  <c r="P678" i="2"/>
  <c r="B726" i="2"/>
  <c r="C726" i="2" s="1"/>
  <c r="E725" i="2"/>
  <c r="C495" i="3"/>
  <c r="H495" i="3" s="1"/>
  <c r="Q678" i="2" l="1"/>
  <c r="D726" i="2"/>
  <c r="F726" i="2"/>
  <c r="G726" i="2" s="1"/>
  <c r="D495" i="3"/>
  <c r="F495" i="3"/>
  <c r="G495" i="3" s="1"/>
  <c r="B727" i="2" l="1"/>
  <c r="C727" i="2" s="1"/>
  <c r="E726" i="2"/>
  <c r="R678" i="2"/>
  <c r="T678" i="2"/>
  <c r="U678" i="2" s="1"/>
  <c r="E495" i="3"/>
  <c r="B496" i="3"/>
  <c r="S678" i="2" l="1"/>
  <c r="P679" i="2"/>
  <c r="D727" i="2"/>
  <c r="F727" i="2"/>
  <c r="G727" i="2" s="1"/>
  <c r="C496" i="3"/>
  <c r="H496" i="3" s="1"/>
  <c r="Q679" i="2" l="1"/>
  <c r="B728" i="2"/>
  <c r="C728" i="2" s="1"/>
  <c r="E727" i="2"/>
  <c r="D496" i="3"/>
  <c r="F496" i="3"/>
  <c r="G496" i="3" s="1"/>
  <c r="D728" i="2" l="1"/>
  <c r="F728" i="2"/>
  <c r="G728" i="2" s="1"/>
  <c r="R679" i="2"/>
  <c r="T679" i="2"/>
  <c r="U679" i="2" s="1"/>
  <c r="E496" i="3"/>
  <c r="B497" i="3"/>
  <c r="S679" i="2" l="1"/>
  <c r="P680" i="2"/>
  <c r="B729" i="2"/>
  <c r="C729" i="2" s="1"/>
  <c r="E728" i="2"/>
  <c r="C497" i="3"/>
  <c r="H497" i="3" s="1"/>
  <c r="Q680" i="2" l="1"/>
  <c r="D729" i="2"/>
  <c r="F729" i="2"/>
  <c r="G729" i="2" s="1"/>
  <c r="D497" i="3"/>
  <c r="F497" i="3"/>
  <c r="G497" i="3" s="1"/>
  <c r="B730" i="2" l="1"/>
  <c r="C730" i="2" s="1"/>
  <c r="E729" i="2"/>
  <c r="R680" i="2"/>
  <c r="T680" i="2"/>
  <c r="U680" i="2" s="1"/>
  <c r="E497" i="3"/>
  <c r="B498" i="3"/>
  <c r="S680" i="2" l="1"/>
  <c r="P681" i="2"/>
  <c r="D730" i="2"/>
  <c r="F730" i="2"/>
  <c r="G730" i="2" s="1"/>
  <c r="C498" i="3"/>
  <c r="H498" i="3" s="1"/>
  <c r="Q681" i="2" l="1"/>
  <c r="B731" i="2"/>
  <c r="C731" i="2" s="1"/>
  <c r="E730" i="2"/>
  <c r="D498" i="3"/>
  <c r="F498" i="3"/>
  <c r="G498" i="3" s="1"/>
  <c r="D731" i="2" l="1"/>
  <c r="F731" i="2"/>
  <c r="G731" i="2" s="1"/>
  <c r="R681" i="2"/>
  <c r="T681" i="2"/>
  <c r="U681" i="2" s="1"/>
  <c r="E498" i="3"/>
  <c r="B499" i="3"/>
  <c r="S681" i="2" l="1"/>
  <c r="P682" i="2"/>
  <c r="B732" i="2"/>
  <c r="C732" i="2" s="1"/>
  <c r="E731" i="2"/>
  <c r="C499" i="3"/>
  <c r="H499" i="3" s="1"/>
  <c r="Q682" i="2" l="1"/>
  <c r="D732" i="2"/>
  <c r="F732" i="2"/>
  <c r="G732" i="2" s="1"/>
  <c r="D499" i="3"/>
  <c r="F499" i="3"/>
  <c r="G499" i="3" s="1"/>
  <c r="B733" i="2" l="1"/>
  <c r="C733" i="2" s="1"/>
  <c r="E732" i="2"/>
  <c r="R682" i="2"/>
  <c r="T682" i="2"/>
  <c r="U682" i="2" s="1"/>
  <c r="E499" i="3"/>
  <c r="B500" i="3"/>
  <c r="S682" i="2" l="1"/>
  <c r="P683" i="2"/>
  <c r="D733" i="2"/>
  <c r="F733" i="2"/>
  <c r="G733" i="2" s="1"/>
  <c r="C500" i="3"/>
  <c r="H500" i="3" s="1"/>
  <c r="Q683" i="2" l="1"/>
  <c r="B734" i="2"/>
  <c r="C734" i="2" s="1"/>
  <c r="E733" i="2"/>
  <c r="D500" i="3"/>
  <c r="F500" i="3"/>
  <c r="G500" i="3" s="1"/>
  <c r="D734" i="2" l="1"/>
  <c r="F734" i="2"/>
  <c r="G734" i="2" s="1"/>
  <c r="R683" i="2"/>
  <c r="T683" i="2"/>
  <c r="U683" i="2" s="1"/>
  <c r="E500" i="3"/>
  <c r="B501" i="3"/>
  <c r="S683" i="2" l="1"/>
  <c r="P684" i="2"/>
  <c r="B735" i="2"/>
  <c r="C735" i="2" s="1"/>
  <c r="E734" i="2"/>
  <c r="C501" i="3"/>
  <c r="H501" i="3" s="1"/>
  <c r="Q684" i="2" l="1"/>
  <c r="D735" i="2"/>
  <c r="F735" i="2"/>
  <c r="G735" i="2" s="1"/>
  <c r="D501" i="3"/>
  <c r="F501" i="3"/>
  <c r="G501" i="3" s="1"/>
  <c r="B736" i="2" l="1"/>
  <c r="C736" i="2" s="1"/>
  <c r="E735" i="2"/>
  <c r="R684" i="2"/>
  <c r="T684" i="2"/>
  <c r="U684" i="2" s="1"/>
  <c r="E501" i="3"/>
  <c r="B502" i="3"/>
  <c r="S684" i="2" l="1"/>
  <c r="P685" i="2"/>
  <c r="D736" i="2"/>
  <c r="F736" i="2"/>
  <c r="G736" i="2" s="1"/>
  <c r="C502" i="3"/>
  <c r="H502" i="3" s="1"/>
  <c r="Q685" i="2" l="1"/>
  <c r="B737" i="2"/>
  <c r="C737" i="2" s="1"/>
  <c r="E736" i="2"/>
  <c r="D502" i="3"/>
  <c r="F502" i="3"/>
  <c r="G502" i="3"/>
  <c r="D737" i="2" l="1"/>
  <c r="F737" i="2"/>
  <c r="G737" i="2" s="1"/>
  <c r="R685" i="2"/>
  <c r="T685" i="2"/>
  <c r="U685" i="2" s="1"/>
  <c r="E502" i="3"/>
  <c r="B503" i="3"/>
  <c r="S685" i="2" l="1"/>
  <c r="P686" i="2"/>
  <c r="B738" i="2"/>
  <c r="C738" i="2" s="1"/>
  <c r="E737" i="2"/>
  <c r="C503" i="3"/>
  <c r="H503" i="3" s="1"/>
  <c r="Q686" i="2" l="1"/>
  <c r="D738" i="2"/>
  <c r="F738" i="2"/>
  <c r="G738" i="2" s="1"/>
  <c r="D503" i="3"/>
  <c r="F503" i="3"/>
  <c r="G503" i="3" s="1"/>
  <c r="B739" i="2" l="1"/>
  <c r="C739" i="2" s="1"/>
  <c r="E738" i="2"/>
  <c r="R686" i="2"/>
  <c r="T686" i="2"/>
  <c r="U686" i="2" s="1"/>
  <c r="E503" i="3"/>
  <c r="B504" i="3"/>
  <c r="S686" i="2" l="1"/>
  <c r="P687" i="2"/>
  <c r="D739" i="2"/>
  <c r="F739" i="2"/>
  <c r="G739" i="2" s="1"/>
  <c r="C504" i="3"/>
  <c r="H504" i="3" s="1"/>
  <c r="Q687" i="2" l="1"/>
  <c r="B740" i="2"/>
  <c r="C740" i="2" s="1"/>
  <c r="E739" i="2"/>
  <c r="D504" i="3"/>
  <c r="F504" i="3"/>
  <c r="G504" i="3" s="1"/>
  <c r="D740" i="2" l="1"/>
  <c r="F740" i="2"/>
  <c r="G740" i="2" s="1"/>
  <c r="R687" i="2"/>
  <c r="T687" i="2"/>
  <c r="U687" i="2" s="1"/>
  <c r="E504" i="3"/>
  <c r="B505" i="3"/>
  <c r="S687" i="2" l="1"/>
  <c r="P688" i="2"/>
  <c r="B741" i="2"/>
  <c r="C741" i="2" s="1"/>
  <c r="E740" i="2"/>
  <c r="C505" i="3"/>
  <c r="H505" i="3" s="1"/>
  <c r="Q688" i="2" l="1"/>
  <c r="D741" i="2"/>
  <c r="F741" i="2"/>
  <c r="G741" i="2" s="1"/>
  <c r="D505" i="3"/>
  <c r="F505" i="3"/>
  <c r="G505" i="3" s="1"/>
  <c r="B742" i="2" l="1"/>
  <c r="C742" i="2" s="1"/>
  <c r="E741" i="2"/>
  <c r="R688" i="2"/>
  <c r="T688" i="2"/>
  <c r="U688" i="2" s="1"/>
  <c r="E505" i="3"/>
  <c r="B506" i="3"/>
  <c r="S688" i="2" l="1"/>
  <c r="P689" i="2"/>
  <c r="D742" i="2"/>
  <c r="F742" i="2"/>
  <c r="G742" i="2" s="1"/>
  <c r="C506" i="3"/>
  <c r="H506" i="3" s="1"/>
  <c r="Q689" i="2" l="1"/>
  <c r="B743" i="2"/>
  <c r="C743" i="2" s="1"/>
  <c r="E742" i="2"/>
  <c r="D506" i="3"/>
  <c r="F506" i="3"/>
  <c r="G506" i="3" s="1"/>
  <c r="D743" i="2" l="1"/>
  <c r="F743" i="2"/>
  <c r="G743" i="2" s="1"/>
  <c r="R689" i="2"/>
  <c r="T689" i="2"/>
  <c r="U689" i="2" s="1"/>
  <c r="E506" i="3"/>
  <c r="B507" i="3"/>
  <c r="S689" i="2" l="1"/>
  <c r="P690" i="2"/>
  <c r="B744" i="2"/>
  <c r="C744" i="2" s="1"/>
  <c r="E743" i="2"/>
  <c r="C507" i="3"/>
  <c r="H507" i="3" s="1"/>
  <c r="Q690" i="2" l="1"/>
  <c r="D744" i="2"/>
  <c r="F744" i="2"/>
  <c r="G744" i="2" s="1"/>
  <c r="D507" i="3"/>
  <c r="F507" i="3"/>
  <c r="G507" i="3" s="1"/>
  <c r="B745" i="2" l="1"/>
  <c r="C745" i="2" s="1"/>
  <c r="E744" i="2"/>
  <c r="R690" i="2"/>
  <c r="T690" i="2"/>
  <c r="U690" i="2" s="1"/>
  <c r="E507" i="3"/>
  <c r="B508" i="3"/>
  <c r="S690" i="2" l="1"/>
  <c r="P691" i="2"/>
  <c r="D745" i="2"/>
  <c r="F745" i="2"/>
  <c r="G745" i="2" s="1"/>
  <c r="C508" i="3"/>
  <c r="H508" i="3" s="1"/>
  <c r="Q691" i="2" l="1"/>
  <c r="B746" i="2"/>
  <c r="C746" i="2" s="1"/>
  <c r="E745" i="2"/>
  <c r="D508" i="3"/>
  <c r="F508" i="3"/>
  <c r="G508" i="3" s="1"/>
  <c r="D746" i="2" l="1"/>
  <c r="F746" i="2"/>
  <c r="G746" i="2" s="1"/>
  <c r="R691" i="2"/>
  <c r="T691" i="2"/>
  <c r="U691" i="2" s="1"/>
  <c r="E508" i="3"/>
  <c r="B509" i="3"/>
  <c r="S691" i="2" l="1"/>
  <c r="P692" i="2"/>
  <c r="B747" i="2"/>
  <c r="C747" i="2" s="1"/>
  <c r="E746" i="2"/>
  <c r="C509" i="3"/>
  <c r="H509" i="3" s="1"/>
  <c r="Q692" i="2" l="1"/>
  <c r="D747" i="2"/>
  <c r="F747" i="2"/>
  <c r="G747" i="2" s="1"/>
  <c r="D509" i="3"/>
  <c r="F509" i="3"/>
  <c r="G509" i="3" s="1"/>
  <c r="B748" i="2" l="1"/>
  <c r="C748" i="2" s="1"/>
  <c r="E747" i="2"/>
  <c r="R692" i="2"/>
  <c r="T692" i="2"/>
  <c r="U692" i="2" s="1"/>
  <c r="E509" i="3"/>
  <c r="B510" i="3"/>
  <c r="S692" i="2" l="1"/>
  <c r="P693" i="2"/>
  <c r="D748" i="2"/>
  <c r="F748" i="2"/>
  <c r="G748" i="2" s="1"/>
  <c r="C510" i="3"/>
  <c r="H510" i="3" s="1"/>
  <c r="Q693" i="2" l="1"/>
  <c r="B749" i="2"/>
  <c r="C749" i="2" s="1"/>
  <c r="E748" i="2"/>
  <c r="D510" i="3"/>
  <c r="F510" i="3"/>
  <c r="G510" i="3" s="1"/>
  <c r="D749" i="2" l="1"/>
  <c r="F749" i="2"/>
  <c r="G749" i="2" s="1"/>
  <c r="R693" i="2"/>
  <c r="T693" i="2"/>
  <c r="U693" i="2" s="1"/>
  <c r="E510" i="3"/>
  <c r="B511" i="3"/>
  <c r="S693" i="2" l="1"/>
  <c r="P694" i="2"/>
  <c r="B750" i="2"/>
  <c r="C750" i="2" s="1"/>
  <c r="E749" i="2"/>
  <c r="C511" i="3"/>
  <c r="H511" i="3" s="1"/>
  <c r="Q694" i="2" l="1"/>
  <c r="D750" i="2"/>
  <c r="F750" i="2"/>
  <c r="G750" i="2" s="1"/>
  <c r="D511" i="3"/>
  <c r="F511" i="3"/>
  <c r="G511" i="3" s="1"/>
  <c r="B751" i="2" l="1"/>
  <c r="C751" i="2" s="1"/>
  <c r="E750" i="2"/>
  <c r="R694" i="2"/>
  <c r="T694" i="2"/>
  <c r="U694" i="2" s="1"/>
  <c r="E511" i="3"/>
  <c r="B512" i="3"/>
  <c r="S694" i="2" l="1"/>
  <c r="P695" i="2"/>
  <c r="D751" i="2"/>
  <c r="F751" i="2"/>
  <c r="G751" i="2" s="1"/>
  <c r="C512" i="3"/>
  <c r="H512" i="3" s="1"/>
  <c r="Q695" i="2" l="1"/>
  <c r="B752" i="2"/>
  <c r="C752" i="2" s="1"/>
  <c r="E751" i="2"/>
  <c r="D512" i="3"/>
  <c r="F512" i="3"/>
  <c r="G512" i="3" s="1"/>
  <c r="D752" i="2" l="1"/>
  <c r="F752" i="2"/>
  <c r="G752" i="2" s="1"/>
  <c r="R695" i="2"/>
  <c r="T695" i="2"/>
  <c r="U695" i="2" s="1"/>
  <c r="E512" i="3"/>
  <c r="B513" i="3"/>
  <c r="S695" i="2" l="1"/>
  <c r="P696" i="2"/>
  <c r="B753" i="2"/>
  <c r="C753" i="2" s="1"/>
  <c r="E752" i="2"/>
  <c r="C513" i="3"/>
  <c r="H513" i="3" s="1"/>
  <c r="Q696" i="2" l="1"/>
  <c r="D753" i="2"/>
  <c r="F753" i="2"/>
  <c r="G753" i="2" s="1"/>
  <c r="D513" i="3"/>
  <c r="F513" i="3"/>
  <c r="G513" i="3" s="1"/>
  <c r="B754" i="2" l="1"/>
  <c r="C754" i="2" s="1"/>
  <c r="E753" i="2"/>
  <c r="R696" i="2"/>
  <c r="T696" i="2"/>
  <c r="U696" i="2" s="1"/>
  <c r="E513" i="3"/>
  <c r="B514" i="3"/>
  <c r="S696" i="2" l="1"/>
  <c r="P697" i="2"/>
  <c r="D754" i="2"/>
  <c r="F754" i="2"/>
  <c r="G754" i="2" s="1"/>
  <c r="C514" i="3"/>
  <c r="H514" i="3" s="1"/>
  <c r="Q697" i="2" l="1"/>
  <c r="B755" i="2"/>
  <c r="C755" i="2" s="1"/>
  <c r="E754" i="2"/>
  <c r="D514" i="3"/>
  <c r="F514" i="3"/>
  <c r="G514" i="3" s="1"/>
  <c r="D755" i="2" l="1"/>
  <c r="F755" i="2"/>
  <c r="G755" i="2" s="1"/>
  <c r="R697" i="2"/>
  <c r="T697" i="2"/>
  <c r="U697" i="2" s="1"/>
  <c r="E514" i="3"/>
  <c r="B515" i="3"/>
  <c r="S697" i="2" l="1"/>
  <c r="P698" i="2"/>
  <c r="B756" i="2"/>
  <c r="C756" i="2" s="1"/>
  <c r="E755" i="2"/>
  <c r="C515" i="3"/>
  <c r="H515" i="3" s="1"/>
  <c r="Q698" i="2" l="1"/>
  <c r="D756" i="2"/>
  <c r="F756" i="2"/>
  <c r="G756" i="2" s="1"/>
  <c r="D515" i="3"/>
  <c r="F515" i="3"/>
  <c r="G515" i="3" s="1"/>
  <c r="B757" i="2" l="1"/>
  <c r="C757" i="2" s="1"/>
  <c r="E756" i="2"/>
  <c r="R698" i="2"/>
  <c r="T698" i="2"/>
  <c r="U698" i="2" s="1"/>
  <c r="E515" i="3"/>
  <c r="B516" i="3"/>
  <c r="S698" i="2" l="1"/>
  <c r="P699" i="2"/>
  <c r="D757" i="2"/>
  <c r="F757" i="2"/>
  <c r="G757" i="2" s="1"/>
  <c r="C516" i="3"/>
  <c r="H516" i="3" s="1"/>
  <c r="Q699" i="2" l="1"/>
  <c r="B758" i="2"/>
  <c r="C758" i="2" s="1"/>
  <c r="E757" i="2"/>
  <c r="D516" i="3"/>
  <c r="F516" i="3"/>
  <c r="G516" i="3" s="1"/>
  <c r="D758" i="2" l="1"/>
  <c r="F758" i="2"/>
  <c r="G758" i="2" s="1"/>
  <c r="R699" i="2"/>
  <c r="T699" i="2"/>
  <c r="U699" i="2" s="1"/>
  <c r="E516" i="3"/>
  <c r="B517" i="3"/>
  <c r="S699" i="2" l="1"/>
  <c r="P700" i="2"/>
  <c r="B759" i="2"/>
  <c r="C759" i="2" s="1"/>
  <c r="E758" i="2"/>
  <c r="C517" i="3"/>
  <c r="H517" i="3" s="1"/>
  <c r="Q700" i="2" l="1"/>
  <c r="D759" i="2"/>
  <c r="F759" i="2"/>
  <c r="G759" i="2" s="1"/>
  <c r="D517" i="3"/>
  <c r="F517" i="3"/>
  <c r="G517" i="3" s="1"/>
  <c r="B760" i="2" l="1"/>
  <c r="C760" i="2" s="1"/>
  <c r="E759" i="2"/>
  <c r="R700" i="2"/>
  <c r="T700" i="2"/>
  <c r="U700" i="2" s="1"/>
  <c r="E517" i="3"/>
  <c r="B518" i="3"/>
  <c r="S700" i="2" l="1"/>
  <c r="P701" i="2"/>
  <c r="D760" i="2"/>
  <c r="F760" i="2"/>
  <c r="G760" i="2" s="1"/>
  <c r="C518" i="3"/>
  <c r="H518" i="3" s="1"/>
  <c r="Q701" i="2" l="1"/>
  <c r="B761" i="2"/>
  <c r="C761" i="2" s="1"/>
  <c r="E760" i="2"/>
  <c r="D518" i="3"/>
  <c r="F518" i="3"/>
  <c r="G518" i="3" s="1"/>
  <c r="D761" i="2" l="1"/>
  <c r="F761" i="2"/>
  <c r="G761" i="2" s="1"/>
  <c r="R701" i="2"/>
  <c r="T701" i="2"/>
  <c r="U701" i="2" s="1"/>
  <c r="E518" i="3"/>
  <c r="B519" i="3"/>
  <c r="S701" i="2" l="1"/>
  <c r="P702" i="2"/>
  <c r="B762" i="2"/>
  <c r="C762" i="2" s="1"/>
  <c r="E761" i="2"/>
  <c r="C519" i="3"/>
  <c r="H519" i="3" s="1"/>
  <c r="Q702" i="2" l="1"/>
  <c r="D762" i="2"/>
  <c r="F762" i="2"/>
  <c r="G762" i="2" s="1"/>
  <c r="D519" i="3"/>
  <c r="F519" i="3"/>
  <c r="G519" i="3" s="1"/>
  <c r="B763" i="2" l="1"/>
  <c r="C763" i="2" s="1"/>
  <c r="E762" i="2"/>
  <c r="R702" i="2"/>
  <c r="T702" i="2"/>
  <c r="U702" i="2" s="1"/>
  <c r="E519" i="3"/>
  <c r="B520" i="3"/>
  <c r="S702" i="2" l="1"/>
  <c r="P703" i="2"/>
  <c r="D763" i="2"/>
  <c r="F763" i="2"/>
  <c r="G763" i="2" s="1"/>
  <c r="C520" i="3"/>
  <c r="H520" i="3" s="1"/>
  <c r="Q703" i="2" l="1"/>
  <c r="B764" i="2"/>
  <c r="C764" i="2" s="1"/>
  <c r="E763" i="2"/>
  <c r="D520" i="3"/>
  <c r="F520" i="3"/>
  <c r="G520" i="3" s="1"/>
  <c r="D764" i="2" l="1"/>
  <c r="F764" i="2"/>
  <c r="G764" i="2" s="1"/>
  <c r="R703" i="2"/>
  <c r="T703" i="2"/>
  <c r="U703" i="2" s="1"/>
  <c r="E520" i="3"/>
  <c r="B521" i="3"/>
  <c r="S703" i="2" l="1"/>
  <c r="P704" i="2"/>
  <c r="B765" i="2"/>
  <c r="C765" i="2" s="1"/>
  <c r="E764" i="2"/>
  <c r="C521" i="3"/>
  <c r="H521" i="3" s="1"/>
  <c r="Q704" i="2" l="1"/>
  <c r="D765" i="2"/>
  <c r="F765" i="2"/>
  <c r="G765" i="2" s="1"/>
  <c r="D521" i="3"/>
  <c r="F521" i="3"/>
  <c r="G521" i="3" s="1"/>
  <c r="B766" i="2" l="1"/>
  <c r="C766" i="2" s="1"/>
  <c r="E765" i="2"/>
  <c r="R704" i="2"/>
  <c r="T704" i="2"/>
  <c r="U704" i="2" s="1"/>
  <c r="E521" i="3"/>
  <c r="B522" i="3"/>
  <c r="S704" i="2" l="1"/>
  <c r="P705" i="2"/>
  <c r="D766" i="2"/>
  <c r="F766" i="2"/>
  <c r="G766" i="2" s="1"/>
  <c r="C522" i="3"/>
  <c r="H522" i="3" s="1"/>
  <c r="B767" i="2" l="1"/>
  <c r="C767" i="2" s="1"/>
  <c r="E766" i="2"/>
  <c r="Q705" i="2"/>
  <c r="D522" i="3"/>
  <c r="F522" i="3"/>
  <c r="G522" i="3" s="1"/>
  <c r="R705" i="2" l="1"/>
  <c r="T705" i="2"/>
  <c r="U705" i="2" s="1"/>
  <c r="D767" i="2"/>
  <c r="F767" i="2"/>
  <c r="G767" i="2" s="1"/>
  <c r="E522" i="3"/>
  <c r="B523" i="3"/>
  <c r="B768" i="2" l="1"/>
  <c r="C768" i="2" s="1"/>
  <c r="E767" i="2"/>
  <c r="S705" i="2"/>
  <c r="P706" i="2"/>
  <c r="C523" i="3"/>
  <c r="H523" i="3" s="1"/>
  <c r="Q706" i="2" l="1"/>
  <c r="D768" i="2"/>
  <c r="F768" i="2"/>
  <c r="G768" i="2" s="1"/>
  <c r="D523" i="3"/>
  <c r="F523" i="3"/>
  <c r="G523" i="3" s="1"/>
  <c r="B769" i="2" l="1"/>
  <c r="C769" i="2" s="1"/>
  <c r="E768" i="2"/>
  <c r="R706" i="2"/>
  <c r="T706" i="2"/>
  <c r="U706" i="2" s="1"/>
  <c r="E523" i="3"/>
  <c r="B524" i="3"/>
  <c r="S706" i="2" l="1"/>
  <c r="P707" i="2"/>
  <c r="D769" i="2"/>
  <c r="F769" i="2"/>
  <c r="G769" i="2" s="1"/>
  <c r="C524" i="3"/>
  <c r="H524" i="3" s="1"/>
  <c r="B770" i="2" l="1"/>
  <c r="C770" i="2" s="1"/>
  <c r="E769" i="2"/>
  <c r="Q707" i="2"/>
  <c r="D524" i="3"/>
  <c r="F524" i="3"/>
  <c r="G524" i="3" s="1"/>
  <c r="R707" i="2" l="1"/>
  <c r="T707" i="2"/>
  <c r="U707" i="2" s="1"/>
  <c r="D770" i="2"/>
  <c r="F770" i="2"/>
  <c r="G770" i="2" s="1"/>
  <c r="E524" i="3"/>
  <c r="B525" i="3"/>
  <c r="B771" i="2" l="1"/>
  <c r="C771" i="2" s="1"/>
  <c r="E770" i="2"/>
  <c r="S707" i="2"/>
  <c r="P708" i="2"/>
  <c r="C525" i="3"/>
  <c r="H525" i="3" s="1"/>
  <c r="Q708" i="2" l="1"/>
  <c r="D771" i="2"/>
  <c r="F771" i="2"/>
  <c r="G771" i="2" s="1"/>
  <c r="D525" i="3"/>
  <c r="F525" i="3"/>
  <c r="G525" i="3" s="1"/>
  <c r="B772" i="2" l="1"/>
  <c r="C772" i="2" s="1"/>
  <c r="E771" i="2"/>
  <c r="R708" i="2"/>
  <c r="T708" i="2"/>
  <c r="U708" i="2" s="1"/>
  <c r="E525" i="3"/>
  <c r="B526" i="3"/>
  <c r="S708" i="2" l="1"/>
  <c r="P709" i="2"/>
  <c r="D772" i="2"/>
  <c r="F772" i="2"/>
  <c r="G772" i="2" s="1"/>
  <c r="C526" i="3"/>
  <c r="H526" i="3" s="1"/>
  <c r="Q709" i="2" l="1"/>
  <c r="B773" i="2"/>
  <c r="C773" i="2" s="1"/>
  <c r="E772" i="2"/>
  <c r="D526" i="3"/>
  <c r="F526" i="3"/>
  <c r="G526" i="3" s="1"/>
  <c r="D773" i="2" l="1"/>
  <c r="F773" i="2"/>
  <c r="G773" i="2" s="1"/>
  <c r="R709" i="2"/>
  <c r="T709" i="2"/>
  <c r="U709" i="2" s="1"/>
  <c r="E526" i="3"/>
  <c r="B527" i="3"/>
  <c r="S709" i="2" l="1"/>
  <c r="P710" i="2"/>
  <c r="B774" i="2"/>
  <c r="C774" i="2" s="1"/>
  <c r="E773" i="2"/>
  <c r="C527" i="3"/>
  <c r="H527" i="3" s="1"/>
  <c r="Q710" i="2" l="1"/>
  <c r="D774" i="2"/>
  <c r="F774" i="2"/>
  <c r="G774" i="2" s="1"/>
  <c r="D527" i="3"/>
  <c r="F527" i="3"/>
  <c r="G527" i="3" s="1"/>
  <c r="B775" i="2" l="1"/>
  <c r="C775" i="2" s="1"/>
  <c r="E774" i="2"/>
  <c r="R710" i="2"/>
  <c r="T710" i="2"/>
  <c r="U710" i="2" s="1"/>
  <c r="E527" i="3"/>
  <c r="B528" i="3"/>
  <c r="S710" i="2" l="1"/>
  <c r="P711" i="2"/>
  <c r="D775" i="2"/>
  <c r="F775" i="2"/>
  <c r="G775" i="2" s="1"/>
  <c r="C528" i="3"/>
  <c r="H528" i="3" s="1"/>
  <c r="Q711" i="2" l="1"/>
  <c r="B776" i="2"/>
  <c r="C776" i="2" s="1"/>
  <c r="E775" i="2"/>
  <c r="D528" i="3"/>
  <c r="F528" i="3"/>
  <c r="G528" i="3" s="1"/>
  <c r="D776" i="2" l="1"/>
  <c r="F776" i="2"/>
  <c r="G776" i="2" s="1"/>
  <c r="R711" i="2"/>
  <c r="T711" i="2"/>
  <c r="U711" i="2" s="1"/>
  <c r="E528" i="3"/>
  <c r="B529" i="3"/>
  <c r="S711" i="2" l="1"/>
  <c r="P712" i="2"/>
  <c r="B777" i="2"/>
  <c r="C777" i="2" s="1"/>
  <c r="E776" i="2"/>
  <c r="C529" i="3"/>
  <c r="H529" i="3" s="1"/>
  <c r="Q712" i="2" l="1"/>
  <c r="D777" i="2"/>
  <c r="F777" i="2"/>
  <c r="G777" i="2" s="1"/>
  <c r="D529" i="3"/>
  <c r="F529" i="3"/>
  <c r="G529" i="3" s="1"/>
  <c r="B778" i="2" l="1"/>
  <c r="C778" i="2" s="1"/>
  <c r="E777" i="2"/>
  <c r="R712" i="2"/>
  <c r="T712" i="2"/>
  <c r="U712" i="2" s="1"/>
  <c r="E529" i="3"/>
  <c r="B530" i="3"/>
  <c r="S712" i="2" l="1"/>
  <c r="P713" i="2"/>
  <c r="D778" i="2"/>
  <c r="F778" i="2"/>
  <c r="G778" i="2" s="1"/>
  <c r="C530" i="3"/>
  <c r="H530" i="3" s="1"/>
  <c r="Q713" i="2" l="1"/>
  <c r="B779" i="2"/>
  <c r="C779" i="2" s="1"/>
  <c r="E778" i="2"/>
  <c r="D530" i="3"/>
  <c r="F530" i="3"/>
  <c r="G530" i="3" s="1"/>
  <c r="D779" i="2" l="1"/>
  <c r="F779" i="2"/>
  <c r="G779" i="2" s="1"/>
  <c r="R713" i="2"/>
  <c r="T713" i="2"/>
  <c r="U713" i="2" s="1"/>
  <c r="E530" i="3"/>
  <c r="B531" i="3"/>
  <c r="S713" i="2" l="1"/>
  <c r="P714" i="2"/>
  <c r="B780" i="2"/>
  <c r="C780" i="2" s="1"/>
  <c r="E779" i="2"/>
  <c r="C531" i="3"/>
  <c r="H531" i="3" s="1"/>
  <c r="Q714" i="2" l="1"/>
  <c r="D780" i="2"/>
  <c r="F780" i="2"/>
  <c r="G780" i="2" s="1"/>
  <c r="D531" i="3"/>
  <c r="F531" i="3"/>
  <c r="G531" i="3" s="1"/>
  <c r="B781" i="2" l="1"/>
  <c r="C781" i="2" s="1"/>
  <c r="E780" i="2"/>
  <c r="R714" i="2"/>
  <c r="T714" i="2"/>
  <c r="U714" i="2" s="1"/>
  <c r="E531" i="3"/>
  <c r="B532" i="3"/>
  <c r="S714" i="2" l="1"/>
  <c r="P715" i="2"/>
  <c r="D781" i="2"/>
  <c r="F781" i="2"/>
  <c r="G781" i="2" s="1"/>
  <c r="C532" i="3"/>
  <c r="H532" i="3" s="1"/>
  <c r="Q715" i="2" l="1"/>
  <c r="B782" i="2"/>
  <c r="C782" i="2" s="1"/>
  <c r="E781" i="2"/>
  <c r="D532" i="3"/>
  <c r="F532" i="3"/>
  <c r="G532" i="3" s="1"/>
  <c r="D782" i="2" l="1"/>
  <c r="F782" i="2"/>
  <c r="G782" i="2" s="1"/>
  <c r="R715" i="2"/>
  <c r="T715" i="2"/>
  <c r="U715" i="2" s="1"/>
  <c r="E532" i="3"/>
  <c r="B533" i="3"/>
  <c r="S715" i="2" l="1"/>
  <c r="P716" i="2"/>
  <c r="B783" i="2"/>
  <c r="C783" i="2" s="1"/>
  <c r="E782" i="2"/>
  <c r="C533" i="3"/>
  <c r="H533" i="3" s="1"/>
  <c r="Q716" i="2" l="1"/>
  <c r="D783" i="2"/>
  <c r="F783" i="2"/>
  <c r="G783" i="2" s="1"/>
  <c r="D533" i="3"/>
  <c r="F533" i="3"/>
  <c r="G533" i="3" s="1"/>
  <c r="B784" i="2" l="1"/>
  <c r="C784" i="2" s="1"/>
  <c r="E783" i="2"/>
  <c r="R716" i="2"/>
  <c r="T716" i="2"/>
  <c r="U716" i="2" s="1"/>
  <c r="E533" i="3"/>
  <c r="B534" i="3"/>
  <c r="S716" i="2" l="1"/>
  <c r="P717" i="2"/>
  <c r="D784" i="2"/>
  <c r="F784" i="2"/>
  <c r="G784" i="2" s="1"/>
  <c r="C534" i="3"/>
  <c r="H534" i="3" s="1"/>
  <c r="Q717" i="2" l="1"/>
  <c r="B785" i="2"/>
  <c r="C785" i="2" s="1"/>
  <c r="E784" i="2"/>
  <c r="D534" i="3"/>
  <c r="F534" i="3"/>
  <c r="G534" i="3" s="1"/>
  <c r="D785" i="2" l="1"/>
  <c r="F785" i="2"/>
  <c r="G785" i="2" s="1"/>
  <c r="R717" i="2"/>
  <c r="T717" i="2"/>
  <c r="U717" i="2" s="1"/>
  <c r="E534" i="3"/>
  <c r="B535" i="3"/>
  <c r="S717" i="2" l="1"/>
  <c r="P718" i="2"/>
  <c r="B786" i="2"/>
  <c r="C786" i="2" s="1"/>
  <c r="E785" i="2"/>
  <c r="C535" i="3"/>
  <c r="H535" i="3" s="1"/>
  <c r="Q718" i="2" l="1"/>
  <c r="D786" i="2"/>
  <c r="F786" i="2"/>
  <c r="G786" i="2" s="1"/>
  <c r="D535" i="3"/>
  <c r="F535" i="3"/>
  <c r="G535" i="3" s="1"/>
  <c r="B787" i="2" l="1"/>
  <c r="C787" i="2" s="1"/>
  <c r="E786" i="2"/>
  <c r="R718" i="2"/>
  <c r="T718" i="2"/>
  <c r="U718" i="2" s="1"/>
  <c r="E535" i="3"/>
  <c r="B536" i="3"/>
  <c r="S718" i="2" l="1"/>
  <c r="P719" i="2"/>
  <c r="D787" i="2"/>
  <c r="F787" i="2"/>
  <c r="G787" i="2" s="1"/>
  <c r="C536" i="3"/>
  <c r="H536" i="3" s="1"/>
  <c r="Q719" i="2" l="1"/>
  <c r="B788" i="2"/>
  <c r="C788" i="2" s="1"/>
  <c r="E787" i="2"/>
  <c r="D536" i="3"/>
  <c r="F536" i="3"/>
  <c r="G536" i="3" s="1"/>
  <c r="D788" i="2" l="1"/>
  <c r="F788" i="2"/>
  <c r="G788" i="2" s="1"/>
  <c r="R719" i="2"/>
  <c r="T719" i="2"/>
  <c r="U719" i="2" s="1"/>
  <c r="E536" i="3"/>
  <c r="B537" i="3"/>
  <c r="S719" i="2" l="1"/>
  <c r="P720" i="2"/>
  <c r="B789" i="2"/>
  <c r="C789" i="2" s="1"/>
  <c r="E788" i="2"/>
  <c r="C537" i="3"/>
  <c r="H537" i="3" s="1"/>
  <c r="Q720" i="2" l="1"/>
  <c r="D789" i="2"/>
  <c r="F789" i="2"/>
  <c r="G789" i="2" s="1"/>
  <c r="D537" i="3"/>
  <c r="F537" i="3"/>
  <c r="G537" i="3" s="1"/>
  <c r="B790" i="2" l="1"/>
  <c r="C790" i="2" s="1"/>
  <c r="E789" i="2"/>
  <c r="R720" i="2"/>
  <c r="T720" i="2"/>
  <c r="U720" i="2" s="1"/>
  <c r="E537" i="3"/>
  <c r="B538" i="3"/>
  <c r="S720" i="2" l="1"/>
  <c r="P721" i="2"/>
  <c r="D790" i="2"/>
  <c r="F790" i="2"/>
  <c r="G790" i="2" s="1"/>
  <c r="C538" i="3"/>
  <c r="H538" i="3" s="1"/>
  <c r="Q721" i="2" l="1"/>
  <c r="B791" i="2"/>
  <c r="C791" i="2" s="1"/>
  <c r="E790" i="2"/>
  <c r="D538" i="3"/>
  <c r="F538" i="3"/>
  <c r="G538" i="3" s="1"/>
  <c r="D791" i="2" l="1"/>
  <c r="F791" i="2"/>
  <c r="G791" i="2" s="1"/>
  <c r="R721" i="2"/>
  <c r="T721" i="2"/>
  <c r="U721" i="2" s="1"/>
  <c r="E538" i="3"/>
  <c r="B539" i="3"/>
  <c r="S721" i="2" l="1"/>
  <c r="P722" i="2"/>
  <c r="B792" i="2"/>
  <c r="C792" i="2" s="1"/>
  <c r="E791" i="2"/>
  <c r="C539" i="3"/>
  <c r="H539" i="3" s="1"/>
  <c r="Q722" i="2" l="1"/>
  <c r="D792" i="2"/>
  <c r="F792" i="2"/>
  <c r="G792" i="2" s="1"/>
  <c r="D539" i="3"/>
  <c r="F539" i="3"/>
  <c r="G539" i="3" s="1"/>
  <c r="B793" i="2" l="1"/>
  <c r="C793" i="2" s="1"/>
  <c r="E792" i="2"/>
  <c r="R722" i="2"/>
  <c r="T722" i="2"/>
  <c r="U722" i="2" s="1"/>
  <c r="E539" i="3"/>
  <c r="B540" i="3"/>
  <c r="S722" i="2" l="1"/>
  <c r="P723" i="2"/>
  <c r="D793" i="2"/>
  <c r="F793" i="2"/>
  <c r="G793" i="2" s="1"/>
  <c r="C540" i="3"/>
  <c r="H540" i="3" s="1"/>
  <c r="Q723" i="2" l="1"/>
  <c r="B794" i="2"/>
  <c r="C794" i="2" s="1"/>
  <c r="E793" i="2"/>
  <c r="D540" i="3"/>
  <c r="F540" i="3"/>
  <c r="G540" i="3" s="1"/>
  <c r="D794" i="2" l="1"/>
  <c r="F794" i="2"/>
  <c r="G794" i="2" s="1"/>
  <c r="R723" i="2"/>
  <c r="T723" i="2"/>
  <c r="U723" i="2" s="1"/>
  <c r="E540" i="3"/>
  <c r="B541" i="3"/>
  <c r="S723" i="2" l="1"/>
  <c r="P724" i="2"/>
  <c r="B795" i="2"/>
  <c r="C795" i="2" s="1"/>
  <c r="E794" i="2"/>
  <c r="C541" i="3"/>
  <c r="H541" i="3" s="1"/>
  <c r="Q724" i="2" l="1"/>
  <c r="D795" i="2"/>
  <c r="F795" i="2"/>
  <c r="G795" i="2" s="1"/>
  <c r="D541" i="3"/>
  <c r="F541" i="3"/>
  <c r="G541" i="3" s="1"/>
  <c r="B796" i="2" l="1"/>
  <c r="C796" i="2" s="1"/>
  <c r="E795" i="2"/>
  <c r="R724" i="2"/>
  <c r="T724" i="2"/>
  <c r="U724" i="2" s="1"/>
  <c r="E541" i="3"/>
  <c r="B542" i="3"/>
  <c r="S724" i="2" l="1"/>
  <c r="P725" i="2"/>
  <c r="D796" i="2"/>
  <c r="F796" i="2"/>
  <c r="G796" i="2" s="1"/>
  <c r="C542" i="3"/>
  <c r="H542" i="3" s="1"/>
  <c r="Q725" i="2" l="1"/>
  <c r="B797" i="2"/>
  <c r="C797" i="2" s="1"/>
  <c r="E796" i="2"/>
  <c r="D542" i="3"/>
  <c r="F542" i="3"/>
  <c r="G542" i="3"/>
  <c r="D797" i="2" l="1"/>
  <c r="F797" i="2"/>
  <c r="G797" i="2" s="1"/>
  <c r="R725" i="2"/>
  <c r="T725" i="2"/>
  <c r="U725" i="2" s="1"/>
  <c r="E542" i="3"/>
  <c r="B543" i="3"/>
  <c r="S725" i="2" l="1"/>
  <c r="P726" i="2"/>
  <c r="B798" i="2"/>
  <c r="C798" i="2" s="1"/>
  <c r="E797" i="2"/>
  <c r="C543" i="3"/>
  <c r="H543" i="3" s="1"/>
  <c r="Q726" i="2" l="1"/>
  <c r="D798" i="2"/>
  <c r="F798" i="2"/>
  <c r="G798" i="2" s="1"/>
  <c r="D543" i="3"/>
  <c r="F543" i="3"/>
  <c r="G543" i="3" s="1"/>
  <c r="B799" i="2" l="1"/>
  <c r="C799" i="2" s="1"/>
  <c r="E798" i="2"/>
  <c r="R726" i="2"/>
  <c r="T726" i="2"/>
  <c r="U726" i="2" s="1"/>
  <c r="E543" i="3"/>
  <c r="B544" i="3"/>
  <c r="S726" i="2" l="1"/>
  <c r="P727" i="2"/>
  <c r="D799" i="2"/>
  <c r="F799" i="2"/>
  <c r="G799" i="2" s="1"/>
  <c r="C544" i="3"/>
  <c r="H544" i="3" s="1"/>
  <c r="Q727" i="2" l="1"/>
  <c r="B800" i="2"/>
  <c r="C800" i="2" s="1"/>
  <c r="E799" i="2"/>
  <c r="D544" i="3"/>
  <c r="F544" i="3"/>
  <c r="G544" i="3" s="1"/>
  <c r="D800" i="2" l="1"/>
  <c r="F800" i="2"/>
  <c r="G800" i="2" s="1"/>
  <c r="R727" i="2"/>
  <c r="T727" i="2"/>
  <c r="U727" i="2" s="1"/>
  <c r="E544" i="3"/>
  <c r="B545" i="3"/>
  <c r="S727" i="2" l="1"/>
  <c r="P728" i="2"/>
  <c r="B801" i="2"/>
  <c r="C801" i="2" s="1"/>
  <c r="E800" i="2"/>
  <c r="C545" i="3"/>
  <c r="H545" i="3" s="1"/>
  <c r="Q728" i="2" l="1"/>
  <c r="D801" i="2"/>
  <c r="F801" i="2"/>
  <c r="G801" i="2" s="1"/>
  <c r="D545" i="3"/>
  <c r="F545" i="3"/>
  <c r="G545" i="3" s="1"/>
  <c r="B802" i="2" l="1"/>
  <c r="C802" i="2" s="1"/>
  <c r="E801" i="2"/>
  <c r="R728" i="2"/>
  <c r="T728" i="2"/>
  <c r="U728" i="2" s="1"/>
  <c r="E545" i="3"/>
  <c r="B546" i="3"/>
  <c r="S728" i="2" l="1"/>
  <c r="P729" i="2"/>
  <c r="D802" i="2"/>
  <c r="F802" i="2"/>
  <c r="G802" i="2" s="1"/>
  <c r="C546" i="3"/>
  <c r="H546" i="3" s="1"/>
  <c r="B803" i="2" l="1"/>
  <c r="C803" i="2" s="1"/>
  <c r="E802" i="2"/>
  <c r="Q729" i="2"/>
  <c r="D546" i="3"/>
  <c r="F546" i="3"/>
  <c r="G546" i="3" s="1"/>
  <c r="R729" i="2" l="1"/>
  <c r="T729" i="2"/>
  <c r="U729" i="2" s="1"/>
  <c r="D803" i="2"/>
  <c r="F803" i="2"/>
  <c r="G803" i="2" s="1"/>
  <c r="E546" i="3"/>
  <c r="B547" i="3"/>
  <c r="B804" i="2" l="1"/>
  <c r="C804" i="2" s="1"/>
  <c r="E803" i="2"/>
  <c r="S729" i="2"/>
  <c r="P730" i="2"/>
  <c r="C547" i="3"/>
  <c r="H547" i="3" s="1"/>
  <c r="Q730" i="2" l="1"/>
  <c r="D804" i="2"/>
  <c r="F804" i="2"/>
  <c r="G804" i="2" s="1"/>
  <c r="D547" i="3"/>
  <c r="F547" i="3"/>
  <c r="G547" i="3" s="1"/>
  <c r="B805" i="2" l="1"/>
  <c r="C805" i="2" s="1"/>
  <c r="E804" i="2"/>
  <c r="R730" i="2"/>
  <c r="T730" i="2"/>
  <c r="U730" i="2" s="1"/>
  <c r="E547" i="3"/>
  <c r="B548" i="3"/>
  <c r="S730" i="2" l="1"/>
  <c r="P731" i="2"/>
  <c r="D805" i="2"/>
  <c r="F805" i="2"/>
  <c r="G805" i="2" s="1"/>
  <c r="C548" i="3"/>
  <c r="H548" i="3" s="1"/>
  <c r="Q731" i="2" l="1"/>
  <c r="B806" i="2"/>
  <c r="C806" i="2" s="1"/>
  <c r="E805" i="2"/>
  <c r="D548" i="3"/>
  <c r="F548" i="3"/>
  <c r="G548" i="3"/>
  <c r="D806" i="2" l="1"/>
  <c r="F806" i="2"/>
  <c r="G806" i="2" s="1"/>
  <c r="R731" i="2"/>
  <c r="T731" i="2"/>
  <c r="U731" i="2" s="1"/>
  <c r="E548" i="3"/>
  <c r="B549" i="3"/>
  <c r="S731" i="2" l="1"/>
  <c r="P732" i="2"/>
  <c r="B807" i="2"/>
  <c r="C807" i="2" s="1"/>
  <c r="E806" i="2"/>
  <c r="C549" i="3"/>
  <c r="H549" i="3" s="1"/>
  <c r="Q732" i="2" l="1"/>
  <c r="D807" i="2"/>
  <c r="F807" i="2"/>
  <c r="G807" i="2" s="1"/>
  <c r="D549" i="3"/>
  <c r="F549" i="3"/>
  <c r="G549" i="3" s="1"/>
  <c r="B808" i="2" l="1"/>
  <c r="C808" i="2" s="1"/>
  <c r="E807" i="2"/>
  <c r="R732" i="2"/>
  <c r="T732" i="2"/>
  <c r="U732" i="2" s="1"/>
  <c r="E549" i="3"/>
  <c r="B550" i="3"/>
  <c r="S732" i="2" l="1"/>
  <c r="P733" i="2"/>
  <c r="D808" i="2"/>
  <c r="F808" i="2"/>
  <c r="G808" i="2" s="1"/>
  <c r="C550" i="3"/>
  <c r="H550" i="3" s="1"/>
  <c r="Q733" i="2" l="1"/>
  <c r="B809" i="2"/>
  <c r="C809" i="2" s="1"/>
  <c r="E808" i="2"/>
  <c r="D550" i="3"/>
  <c r="F550" i="3"/>
  <c r="G550" i="3" s="1"/>
  <c r="D809" i="2" l="1"/>
  <c r="F809" i="2"/>
  <c r="G809" i="2" s="1"/>
  <c r="R733" i="2"/>
  <c r="T733" i="2"/>
  <c r="U733" i="2" s="1"/>
  <c r="E550" i="3"/>
  <c r="B551" i="3"/>
  <c r="S733" i="2" l="1"/>
  <c r="P734" i="2"/>
  <c r="B810" i="2"/>
  <c r="C810" i="2" s="1"/>
  <c r="E809" i="2"/>
  <c r="C551" i="3"/>
  <c r="H551" i="3" s="1"/>
  <c r="Q734" i="2" l="1"/>
  <c r="D810" i="2"/>
  <c r="F810" i="2"/>
  <c r="G810" i="2" s="1"/>
  <c r="D551" i="3"/>
  <c r="F551" i="3"/>
  <c r="G551" i="3" s="1"/>
  <c r="B811" i="2" l="1"/>
  <c r="C811" i="2" s="1"/>
  <c r="E810" i="2"/>
  <c r="R734" i="2"/>
  <c r="T734" i="2"/>
  <c r="U734" i="2" s="1"/>
  <c r="E551" i="3"/>
  <c r="B552" i="3"/>
  <c r="S734" i="2" l="1"/>
  <c r="P735" i="2"/>
  <c r="D811" i="2"/>
  <c r="F811" i="2"/>
  <c r="G811" i="2" s="1"/>
  <c r="C552" i="3"/>
  <c r="H552" i="3" s="1"/>
  <c r="B812" i="2" l="1"/>
  <c r="C812" i="2" s="1"/>
  <c r="E811" i="2"/>
  <c r="Q735" i="2"/>
  <c r="D552" i="3"/>
  <c r="F552" i="3"/>
  <c r="G552" i="3" s="1"/>
  <c r="R735" i="2" l="1"/>
  <c r="T735" i="2"/>
  <c r="U735" i="2" s="1"/>
  <c r="D812" i="2"/>
  <c r="F812" i="2"/>
  <c r="G812" i="2" s="1"/>
  <c r="E552" i="3"/>
  <c r="B553" i="3"/>
  <c r="B813" i="2" l="1"/>
  <c r="C813" i="2" s="1"/>
  <c r="E812" i="2"/>
  <c r="S735" i="2"/>
  <c r="P736" i="2"/>
  <c r="C553" i="3"/>
  <c r="H553" i="3" s="1"/>
  <c r="Q736" i="2" l="1"/>
  <c r="D813" i="2"/>
  <c r="F813" i="2"/>
  <c r="G813" i="2" s="1"/>
  <c r="D553" i="3"/>
  <c r="F553" i="3"/>
  <c r="G553" i="3" s="1"/>
  <c r="B814" i="2" l="1"/>
  <c r="C814" i="2" s="1"/>
  <c r="E813" i="2"/>
  <c r="R736" i="2"/>
  <c r="T736" i="2"/>
  <c r="U736" i="2" s="1"/>
  <c r="E553" i="3"/>
  <c r="B554" i="3"/>
  <c r="S736" i="2" l="1"/>
  <c r="P737" i="2"/>
  <c r="D814" i="2"/>
  <c r="F814" i="2"/>
  <c r="G814" i="2" s="1"/>
  <c r="C554" i="3"/>
  <c r="H554" i="3" s="1"/>
  <c r="Q737" i="2" l="1"/>
  <c r="B815" i="2"/>
  <c r="C815" i="2" s="1"/>
  <c r="E814" i="2"/>
  <c r="D554" i="3"/>
  <c r="F554" i="3"/>
  <c r="G554" i="3" s="1"/>
  <c r="D815" i="2" l="1"/>
  <c r="F815" i="2"/>
  <c r="G815" i="2" s="1"/>
  <c r="R737" i="2"/>
  <c r="T737" i="2"/>
  <c r="U737" i="2" s="1"/>
  <c r="E554" i="3"/>
  <c r="B555" i="3"/>
  <c r="S737" i="2" l="1"/>
  <c r="P738" i="2"/>
  <c r="B816" i="2"/>
  <c r="C816" i="2" s="1"/>
  <c r="E815" i="2"/>
  <c r="C555" i="3"/>
  <c r="H555" i="3" s="1"/>
  <c r="D816" i="2" l="1"/>
  <c r="F816" i="2"/>
  <c r="G816" i="2" s="1"/>
  <c r="Q738" i="2"/>
  <c r="D555" i="3"/>
  <c r="F555" i="3"/>
  <c r="G555" i="3" s="1"/>
  <c r="R738" i="2" l="1"/>
  <c r="T738" i="2"/>
  <c r="U738" i="2" s="1"/>
  <c r="B817" i="2"/>
  <c r="C817" i="2" s="1"/>
  <c r="E816" i="2"/>
  <c r="E555" i="3"/>
  <c r="B556" i="3"/>
  <c r="D817" i="2" l="1"/>
  <c r="F817" i="2"/>
  <c r="G817" i="2" s="1"/>
  <c r="S738" i="2"/>
  <c r="P739" i="2"/>
  <c r="C556" i="3"/>
  <c r="H556" i="3" s="1"/>
  <c r="Q739" i="2" l="1"/>
  <c r="B818" i="2"/>
  <c r="C818" i="2" s="1"/>
  <c r="E817" i="2"/>
  <c r="D556" i="3"/>
  <c r="F556" i="3"/>
  <c r="G556" i="3"/>
  <c r="D818" i="2" l="1"/>
  <c r="F818" i="2"/>
  <c r="G818" i="2" s="1"/>
  <c r="R739" i="2"/>
  <c r="T739" i="2"/>
  <c r="U739" i="2" s="1"/>
  <c r="E556" i="3"/>
  <c r="B557" i="3"/>
  <c r="S739" i="2" l="1"/>
  <c r="P740" i="2"/>
  <c r="B819" i="2"/>
  <c r="C819" i="2" s="1"/>
  <c r="E818" i="2"/>
  <c r="C557" i="3"/>
  <c r="H557" i="3" s="1"/>
  <c r="Q740" i="2" l="1"/>
  <c r="D819" i="2"/>
  <c r="F819" i="2"/>
  <c r="G819" i="2" s="1"/>
  <c r="D557" i="3"/>
  <c r="F557" i="3"/>
  <c r="G557" i="3" s="1"/>
  <c r="B820" i="2" l="1"/>
  <c r="C820" i="2" s="1"/>
  <c r="E819" i="2"/>
  <c r="R740" i="2"/>
  <c r="T740" i="2"/>
  <c r="U740" i="2" s="1"/>
  <c r="E557" i="3"/>
  <c r="B558" i="3"/>
  <c r="S740" i="2" l="1"/>
  <c r="P741" i="2"/>
  <c r="D820" i="2"/>
  <c r="F820" i="2"/>
  <c r="G820" i="2" s="1"/>
  <c r="C558" i="3"/>
  <c r="H558" i="3" s="1"/>
  <c r="Q741" i="2" l="1"/>
  <c r="B821" i="2"/>
  <c r="C821" i="2" s="1"/>
  <c r="E820" i="2"/>
  <c r="D558" i="3"/>
  <c r="F558" i="3"/>
  <c r="G558" i="3"/>
  <c r="D821" i="2" l="1"/>
  <c r="F821" i="2"/>
  <c r="G821" i="2" s="1"/>
  <c r="R741" i="2"/>
  <c r="T741" i="2"/>
  <c r="U741" i="2" s="1"/>
  <c r="E558" i="3"/>
  <c r="B559" i="3"/>
  <c r="S741" i="2" l="1"/>
  <c r="P742" i="2"/>
  <c r="B822" i="2"/>
  <c r="C822" i="2" s="1"/>
  <c r="E821" i="2"/>
  <c r="C559" i="3"/>
  <c r="H559" i="3" s="1"/>
  <c r="Q742" i="2" l="1"/>
  <c r="D822" i="2"/>
  <c r="F822" i="2"/>
  <c r="G822" i="2" s="1"/>
  <c r="D559" i="3"/>
  <c r="F559" i="3"/>
  <c r="G559" i="3" s="1"/>
  <c r="B823" i="2" l="1"/>
  <c r="C823" i="2" s="1"/>
  <c r="E822" i="2"/>
  <c r="R742" i="2"/>
  <c r="T742" i="2"/>
  <c r="U742" i="2" s="1"/>
  <c r="E559" i="3"/>
  <c r="B560" i="3"/>
  <c r="S742" i="2" l="1"/>
  <c r="P743" i="2"/>
  <c r="D823" i="2"/>
  <c r="F823" i="2"/>
  <c r="G823" i="2" s="1"/>
  <c r="C560" i="3"/>
  <c r="H560" i="3" s="1"/>
  <c r="Q743" i="2" l="1"/>
  <c r="B824" i="2"/>
  <c r="C824" i="2" s="1"/>
  <c r="E823" i="2"/>
  <c r="D560" i="3"/>
  <c r="F560" i="3"/>
  <c r="G560" i="3" s="1"/>
  <c r="D824" i="2" l="1"/>
  <c r="F824" i="2"/>
  <c r="G824" i="2" s="1"/>
  <c r="R743" i="2"/>
  <c r="T743" i="2"/>
  <c r="U743" i="2" s="1"/>
  <c r="E560" i="3"/>
  <c r="B561" i="3"/>
  <c r="S743" i="2" l="1"/>
  <c r="P744" i="2"/>
  <c r="B825" i="2"/>
  <c r="C825" i="2" s="1"/>
  <c r="E824" i="2"/>
  <c r="C561" i="3"/>
  <c r="H561" i="3" s="1"/>
  <c r="Q744" i="2" l="1"/>
  <c r="D825" i="2"/>
  <c r="F825" i="2"/>
  <c r="G825" i="2" s="1"/>
  <c r="D561" i="3"/>
  <c r="F561" i="3"/>
  <c r="G561" i="3" s="1"/>
  <c r="B826" i="2" l="1"/>
  <c r="C826" i="2" s="1"/>
  <c r="E825" i="2"/>
  <c r="R744" i="2"/>
  <c r="T744" i="2"/>
  <c r="U744" i="2" s="1"/>
  <c r="E561" i="3"/>
  <c r="B562" i="3"/>
  <c r="S744" i="2" l="1"/>
  <c r="P745" i="2"/>
  <c r="D826" i="2"/>
  <c r="F826" i="2"/>
  <c r="G826" i="2" s="1"/>
  <c r="C562" i="3"/>
  <c r="H562" i="3" s="1"/>
  <c r="Q745" i="2" l="1"/>
  <c r="B827" i="2"/>
  <c r="C827" i="2" s="1"/>
  <c r="E826" i="2"/>
  <c r="D562" i="3"/>
  <c r="F562" i="3"/>
  <c r="G562" i="3" s="1"/>
  <c r="D827" i="2" l="1"/>
  <c r="F827" i="2"/>
  <c r="G827" i="2" s="1"/>
  <c r="R745" i="2"/>
  <c r="T745" i="2"/>
  <c r="U745" i="2" s="1"/>
  <c r="E562" i="3"/>
  <c r="B563" i="3"/>
  <c r="S745" i="2" l="1"/>
  <c r="P746" i="2"/>
  <c r="B828" i="2"/>
  <c r="C828" i="2" s="1"/>
  <c r="E827" i="2"/>
  <c r="C563" i="3"/>
  <c r="H563" i="3" s="1"/>
  <c r="Q746" i="2" l="1"/>
  <c r="D828" i="2"/>
  <c r="F828" i="2"/>
  <c r="G828" i="2" s="1"/>
  <c r="D563" i="3"/>
  <c r="F563" i="3"/>
  <c r="G563" i="3" s="1"/>
  <c r="B829" i="2" l="1"/>
  <c r="C829" i="2" s="1"/>
  <c r="E828" i="2"/>
  <c r="R746" i="2"/>
  <c r="T746" i="2"/>
  <c r="U746" i="2" s="1"/>
  <c r="E563" i="3"/>
  <c r="B564" i="3"/>
  <c r="S746" i="2" l="1"/>
  <c r="P747" i="2"/>
  <c r="D829" i="2"/>
  <c r="F829" i="2"/>
  <c r="G829" i="2" s="1"/>
  <c r="C564" i="3"/>
  <c r="H564" i="3" s="1"/>
  <c r="Q747" i="2" l="1"/>
  <c r="B830" i="2"/>
  <c r="C830" i="2" s="1"/>
  <c r="E829" i="2"/>
  <c r="D564" i="3"/>
  <c r="F564" i="3"/>
  <c r="G564" i="3" s="1"/>
  <c r="D830" i="2" l="1"/>
  <c r="F830" i="2"/>
  <c r="G830" i="2" s="1"/>
  <c r="R747" i="2"/>
  <c r="T747" i="2"/>
  <c r="U747" i="2" s="1"/>
  <c r="E564" i="3"/>
  <c r="B565" i="3"/>
  <c r="S747" i="2" l="1"/>
  <c r="P748" i="2"/>
  <c r="B831" i="2"/>
  <c r="C831" i="2" s="1"/>
  <c r="E830" i="2"/>
  <c r="C565" i="3"/>
  <c r="H565" i="3" s="1"/>
  <c r="Q748" i="2" l="1"/>
  <c r="D831" i="2"/>
  <c r="F831" i="2"/>
  <c r="G831" i="2" s="1"/>
  <c r="D565" i="3"/>
  <c r="F565" i="3"/>
  <c r="G565" i="3" s="1"/>
  <c r="B832" i="2" l="1"/>
  <c r="C832" i="2" s="1"/>
  <c r="E831" i="2"/>
  <c r="R748" i="2"/>
  <c r="T748" i="2"/>
  <c r="U748" i="2" s="1"/>
  <c r="E565" i="3"/>
  <c r="B566" i="3"/>
  <c r="S748" i="2" l="1"/>
  <c r="P749" i="2"/>
  <c r="D832" i="2"/>
  <c r="F832" i="2"/>
  <c r="G832" i="2" s="1"/>
  <c r="C566" i="3"/>
  <c r="H566" i="3" s="1"/>
  <c r="Q749" i="2" l="1"/>
  <c r="B833" i="2"/>
  <c r="C833" i="2" s="1"/>
  <c r="E832" i="2"/>
  <c r="D566" i="3"/>
  <c r="F566" i="3"/>
  <c r="G566" i="3" s="1"/>
  <c r="D833" i="2" l="1"/>
  <c r="F833" i="2"/>
  <c r="G833" i="2" s="1"/>
  <c r="R749" i="2"/>
  <c r="T749" i="2"/>
  <c r="U749" i="2" s="1"/>
  <c r="E566" i="3"/>
  <c r="B567" i="3"/>
  <c r="S749" i="2" l="1"/>
  <c r="P750" i="2"/>
  <c r="B834" i="2"/>
  <c r="C834" i="2" s="1"/>
  <c r="E833" i="2"/>
  <c r="C567" i="3"/>
  <c r="H567" i="3" s="1"/>
  <c r="Q750" i="2" l="1"/>
  <c r="D834" i="2"/>
  <c r="F834" i="2"/>
  <c r="G834" i="2" s="1"/>
  <c r="D567" i="3"/>
  <c r="F567" i="3"/>
  <c r="G567" i="3" s="1"/>
  <c r="B835" i="2" l="1"/>
  <c r="C835" i="2" s="1"/>
  <c r="E834" i="2"/>
  <c r="R750" i="2"/>
  <c r="T750" i="2"/>
  <c r="U750" i="2" s="1"/>
  <c r="E567" i="3"/>
  <c r="B568" i="3"/>
  <c r="S750" i="2" l="1"/>
  <c r="P751" i="2"/>
  <c r="D835" i="2"/>
  <c r="F835" i="2"/>
  <c r="G835" i="2" s="1"/>
  <c r="C568" i="3"/>
  <c r="H568" i="3" s="1"/>
  <c r="Q751" i="2" l="1"/>
  <c r="B836" i="2"/>
  <c r="C836" i="2" s="1"/>
  <c r="E835" i="2"/>
  <c r="D568" i="3"/>
  <c r="F568" i="3"/>
  <c r="G568" i="3"/>
  <c r="D836" i="2" l="1"/>
  <c r="F836" i="2"/>
  <c r="G836" i="2" s="1"/>
  <c r="R751" i="2"/>
  <c r="T751" i="2"/>
  <c r="U751" i="2" s="1"/>
  <c r="E568" i="3"/>
  <c r="B569" i="3"/>
  <c r="S751" i="2" l="1"/>
  <c r="P752" i="2"/>
  <c r="B837" i="2"/>
  <c r="C837" i="2" s="1"/>
  <c r="E836" i="2"/>
  <c r="C569" i="3"/>
  <c r="H569" i="3" s="1"/>
  <c r="Q752" i="2" l="1"/>
  <c r="D837" i="2"/>
  <c r="E837" i="2" s="1"/>
  <c r="F837" i="2"/>
  <c r="G837" i="2" s="1"/>
  <c r="D569" i="3"/>
  <c r="F569" i="3"/>
  <c r="G569" i="3" s="1"/>
  <c r="R752" i="2" l="1"/>
  <c r="T752" i="2"/>
  <c r="U752" i="2" s="1"/>
  <c r="E569" i="3"/>
  <c r="B570" i="3"/>
  <c r="S752" i="2" l="1"/>
  <c r="P753" i="2"/>
  <c r="C570" i="3"/>
  <c r="H570" i="3" s="1"/>
  <c r="Q753" i="2" l="1"/>
  <c r="D570" i="3"/>
  <c r="F570" i="3"/>
  <c r="G570" i="3"/>
  <c r="R753" i="2" l="1"/>
  <c r="T753" i="2"/>
  <c r="U753" i="2" s="1"/>
  <c r="E570" i="3"/>
  <c r="B571" i="3"/>
  <c r="S753" i="2" l="1"/>
  <c r="P754" i="2"/>
  <c r="C571" i="3"/>
  <c r="H571" i="3" s="1"/>
  <c r="Q754" i="2" l="1"/>
  <c r="D571" i="3"/>
  <c r="F571" i="3"/>
  <c r="G571" i="3" s="1"/>
  <c r="R754" i="2" l="1"/>
  <c r="T754" i="2"/>
  <c r="U754" i="2" s="1"/>
  <c r="E571" i="3"/>
  <c r="B572" i="3"/>
  <c r="S754" i="2" l="1"/>
  <c r="P755" i="2"/>
  <c r="C572" i="3"/>
  <c r="H572" i="3" s="1"/>
  <c r="Q755" i="2" l="1"/>
  <c r="D572" i="3"/>
  <c r="F572" i="3"/>
  <c r="G572" i="3" s="1"/>
  <c r="R755" i="2" l="1"/>
  <c r="T755" i="2"/>
  <c r="U755" i="2" s="1"/>
  <c r="E572" i="3"/>
  <c r="B573" i="3"/>
  <c r="S755" i="2" l="1"/>
  <c r="P756" i="2"/>
  <c r="C573" i="3"/>
  <c r="H573" i="3" s="1"/>
  <c r="Q756" i="2" l="1"/>
  <c r="D573" i="3"/>
  <c r="F573" i="3"/>
  <c r="G573" i="3"/>
  <c r="R756" i="2" l="1"/>
  <c r="T756" i="2"/>
  <c r="U756" i="2" s="1"/>
  <c r="E573" i="3"/>
  <c r="B574" i="3"/>
  <c r="S756" i="2" l="1"/>
  <c r="P757" i="2"/>
  <c r="C574" i="3"/>
  <c r="H574" i="3" s="1"/>
  <c r="Q757" i="2" l="1"/>
  <c r="D574" i="3"/>
  <c r="F574" i="3"/>
  <c r="G574" i="3" s="1"/>
  <c r="R757" i="2" l="1"/>
  <c r="T757" i="2"/>
  <c r="U757" i="2" s="1"/>
  <c r="E574" i="3"/>
  <c r="B575" i="3"/>
  <c r="S757" i="2" l="1"/>
  <c r="P758" i="2"/>
  <c r="C575" i="3"/>
  <c r="H575" i="3" s="1"/>
  <c r="Q758" i="2" l="1"/>
  <c r="D575" i="3"/>
  <c r="F575" i="3"/>
  <c r="G575" i="3" s="1"/>
  <c r="R758" i="2" l="1"/>
  <c r="T758" i="2"/>
  <c r="U758" i="2" s="1"/>
  <c r="E575" i="3"/>
  <c r="B576" i="3"/>
  <c r="S758" i="2" l="1"/>
  <c r="P759" i="2"/>
  <c r="C576" i="3"/>
  <c r="H576" i="3" s="1"/>
  <c r="Q759" i="2" l="1"/>
  <c r="D576" i="3"/>
  <c r="F576" i="3"/>
  <c r="G576" i="3"/>
  <c r="R759" i="2" l="1"/>
  <c r="T759" i="2"/>
  <c r="U759" i="2" s="1"/>
  <c r="E576" i="3"/>
  <c r="B577" i="3"/>
  <c r="S759" i="2" l="1"/>
  <c r="P760" i="2"/>
  <c r="C577" i="3"/>
  <c r="H577" i="3" s="1"/>
  <c r="Q760" i="2" l="1"/>
  <c r="D577" i="3"/>
  <c r="F577" i="3"/>
  <c r="G577" i="3"/>
  <c r="R760" i="2" l="1"/>
  <c r="T760" i="2"/>
  <c r="U760" i="2" s="1"/>
  <c r="E577" i="3"/>
  <c r="B578" i="3"/>
  <c r="S760" i="2" l="1"/>
  <c r="P761" i="2"/>
  <c r="C578" i="3"/>
  <c r="H578" i="3" s="1"/>
  <c r="Q761" i="2" l="1"/>
  <c r="D578" i="3"/>
  <c r="F578" i="3"/>
  <c r="G578" i="3" s="1"/>
  <c r="R761" i="2" l="1"/>
  <c r="T761" i="2"/>
  <c r="U761" i="2" s="1"/>
  <c r="E578" i="3"/>
  <c r="B579" i="3"/>
  <c r="S761" i="2" l="1"/>
  <c r="P762" i="2"/>
  <c r="C579" i="3"/>
  <c r="H579" i="3" s="1"/>
  <c r="Q762" i="2" l="1"/>
  <c r="D579" i="3"/>
  <c r="F579" i="3"/>
  <c r="G579" i="3" s="1"/>
  <c r="R762" i="2" l="1"/>
  <c r="T762" i="2"/>
  <c r="U762" i="2" s="1"/>
  <c r="E579" i="3"/>
  <c r="B580" i="3"/>
  <c r="S762" i="2" l="1"/>
  <c r="P763" i="2"/>
  <c r="C580" i="3"/>
  <c r="H580" i="3" s="1"/>
  <c r="Q763" i="2" l="1"/>
  <c r="D580" i="3"/>
  <c r="F580" i="3"/>
  <c r="G580" i="3" s="1"/>
  <c r="R763" i="2" l="1"/>
  <c r="T763" i="2"/>
  <c r="U763" i="2" s="1"/>
  <c r="E580" i="3"/>
  <c r="B581" i="3"/>
  <c r="S763" i="2" l="1"/>
  <c r="P764" i="2"/>
  <c r="C581" i="3"/>
  <c r="H581" i="3" s="1"/>
  <c r="Q764" i="2" l="1"/>
  <c r="D581" i="3"/>
  <c r="F581" i="3"/>
  <c r="G581" i="3"/>
  <c r="R764" i="2" l="1"/>
  <c r="T764" i="2"/>
  <c r="U764" i="2" s="1"/>
  <c r="E581" i="3"/>
  <c r="B582" i="3"/>
  <c r="S764" i="2" l="1"/>
  <c r="P765" i="2"/>
  <c r="C582" i="3"/>
  <c r="H582" i="3" s="1"/>
  <c r="Q765" i="2" l="1"/>
  <c r="D582" i="3"/>
  <c r="F582" i="3"/>
  <c r="G582" i="3"/>
  <c r="R765" i="2" l="1"/>
  <c r="T765" i="2"/>
  <c r="U765" i="2" s="1"/>
  <c r="E582" i="3"/>
  <c r="B583" i="3"/>
  <c r="S765" i="2" l="1"/>
  <c r="P766" i="2"/>
  <c r="C583" i="3"/>
  <c r="H583" i="3" s="1"/>
  <c r="Q766" i="2" l="1"/>
  <c r="D583" i="3"/>
  <c r="F583" i="3"/>
  <c r="G583" i="3"/>
  <c r="R766" i="2" l="1"/>
  <c r="T766" i="2"/>
  <c r="U766" i="2" s="1"/>
  <c r="E583" i="3"/>
  <c r="B584" i="3"/>
  <c r="S766" i="2" l="1"/>
  <c r="P767" i="2"/>
  <c r="C584" i="3"/>
  <c r="H584" i="3" s="1"/>
  <c r="Q767" i="2" l="1"/>
  <c r="D584" i="3"/>
  <c r="F584" i="3"/>
  <c r="G584" i="3"/>
  <c r="R767" i="2" l="1"/>
  <c r="T767" i="2"/>
  <c r="U767" i="2" s="1"/>
  <c r="E584" i="3"/>
  <c r="B585" i="3"/>
  <c r="S767" i="2" l="1"/>
  <c r="P768" i="2"/>
  <c r="C585" i="3"/>
  <c r="H585" i="3" s="1"/>
  <c r="Q768" i="2" l="1"/>
  <c r="D585" i="3"/>
  <c r="F585" i="3"/>
  <c r="G585" i="3" s="1"/>
  <c r="R768" i="2" l="1"/>
  <c r="T768" i="2"/>
  <c r="U768" i="2" s="1"/>
  <c r="E585" i="3"/>
  <c r="B586" i="3"/>
  <c r="S768" i="2" l="1"/>
  <c r="P769" i="2"/>
  <c r="C586" i="3"/>
  <c r="H586" i="3" s="1"/>
  <c r="Q769" i="2" l="1"/>
  <c r="D586" i="3"/>
  <c r="F586" i="3"/>
  <c r="G586" i="3" s="1"/>
  <c r="R769" i="2" l="1"/>
  <c r="T769" i="2"/>
  <c r="U769" i="2" s="1"/>
  <c r="E586" i="3"/>
  <c r="B587" i="3"/>
  <c r="S769" i="2" l="1"/>
  <c r="P770" i="2"/>
  <c r="C587" i="3"/>
  <c r="H587" i="3" s="1"/>
  <c r="Q770" i="2" l="1"/>
  <c r="D587" i="3"/>
  <c r="F587" i="3"/>
  <c r="G587" i="3" s="1"/>
  <c r="R770" i="2" l="1"/>
  <c r="T770" i="2"/>
  <c r="U770" i="2" s="1"/>
  <c r="E587" i="3"/>
  <c r="B588" i="3"/>
  <c r="S770" i="2" l="1"/>
  <c r="P771" i="2"/>
  <c r="C588" i="3"/>
  <c r="H588" i="3" s="1"/>
  <c r="Q771" i="2" l="1"/>
  <c r="D588" i="3"/>
  <c r="F588" i="3"/>
  <c r="G588" i="3" s="1"/>
  <c r="R771" i="2" l="1"/>
  <c r="T771" i="2"/>
  <c r="U771" i="2" s="1"/>
  <c r="E588" i="3"/>
  <c r="B589" i="3"/>
  <c r="S771" i="2" l="1"/>
  <c r="P772" i="2"/>
  <c r="C589" i="3"/>
  <c r="H589" i="3" s="1"/>
  <c r="Q772" i="2" l="1"/>
  <c r="D589" i="3"/>
  <c r="F589" i="3"/>
  <c r="G589" i="3" s="1"/>
  <c r="R772" i="2" l="1"/>
  <c r="T772" i="2"/>
  <c r="U772" i="2" s="1"/>
  <c r="E589" i="3"/>
  <c r="B590" i="3"/>
  <c r="S772" i="2" l="1"/>
  <c r="P773" i="2"/>
  <c r="C590" i="3"/>
  <c r="H590" i="3" s="1"/>
  <c r="Q773" i="2" l="1"/>
  <c r="D590" i="3"/>
  <c r="F590" i="3"/>
  <c r="G590" i="3" s="1"/>
  <c r="R773" i="2" l="1"/>
  <c r="T773" i="2"/>
  <c r="U773" i="2" s="1"/>
  <c r="E590" i="3"/>
  <c r="B591" i="3"/>
  <c r="S773" i="2" l="1"/>
  <c r="P774" i="2"/>
  <c r="C591" i="3"/>
  <c r="H591" i="3" s="1"/>
  <c r="Q774" i="2" l="1"/>
  <c r="D591" i="3"/>
  <c r="F591" i="3"/>
  <c r="G591" i="3" s="1"/>
  <c r="R774" i="2" l="1"/>
  <c r="T774" i="2"/>
  <c r="U774" i="2" s="1"/>
  <c r="E591" i="3"/>
  <c r="B592" i="3"/>
  <c r="S774" i="2" l="1"/>
  <c r="P775" i="2"/>
  <c r="C592" i="3"/>
  <c r="H592" i="3" s="1"/>
  <c r="Q775" i="2" l="1"/>
  <c r="D592" i="3"/>
  <c r="F592" i="3"/>
  <c r="G592" i="3" s="1"/>
  <c r="R775" i="2" l="1"/>
  <c r="T775" i="2"/>
  <c r="U775" i="2" s="1"/>
  <c r="E592" i="3"/>
  <c r="B593" i="3"/>
  <c r="S775" i="2" l="1"/>
  <c r="P776" i="2"/>
  <c r="C593" i="3"/>
  <c r="H593" i="3" s="1"/>
  <c r="Q776" i="2" l="1"/>
  <c r="D593" i="3"/>
  <c r="F593" i="3"/>
  <c r="G593" i="3" s="1"/>
  <c r="R776" i="2" l="1"/>
  <c r="T776" i="2"/>
  <c r="U776" i="2" s="1"/>
  <c r="E593" i="3"/>
  <c r="B594" i="3"/>
  <c r="S776" i="2" l="1"/>
  <c r="P777" i="2"/>
  <c r="C594" i="3"/>
  <c r="H594" i="3" s="1"/>
  <c r="Q777" i="2" l="1"/>
  <c r="D594" i="3"/>
  <c r="F594" i="3"/>
  <c r="G594" i="3" s="1"/>
  <c r="R777" i="2" l="1"/>
  <c r="T777" i="2"/>
  <c r="U777" i="2" s="1"/>
  <c r="E594" i="3"/>
  <c r="B595" i="3"/>
  <c r="S777" i="2" l="1"/>
  <c r="P778" i="2"/>
  <c r="C595" i="3"/>
  <c r="H595" i="3" s="1"/>
  <c r="Q778" i="2" l="1"/>
  <c r="D595" i="3"/>
  <c r="F595" i="3"/>
  <c r="G595" i="3" s="1"/>
  <c r="R778" i="2" l="1"/>
  <c r="T778" i="2"/>
  <c r="U778" i="2" s="1"/>
  <c r="E595" i="3"/>
  <c r="B596" i="3"/>
  <c r="S778" i="2" l="1"/>
  <c r="P779" i="2"/>
  <c r="C596" i="3"/>
  <c r="H596" i="3" s="1"/>
  <c r="Q779" i="2" l="1"/>
  <c r="D596" i="3"/>
  <c r="F596" i="3"/>
  <c r="G596" i="3" s="1"/>
  <c r="R779" i="2" l="1"/>
  <c r="T779" i="2"/>
  <c r="U779" i="2" s="1"/>
  <c r="E596" i="3"/>
  <c r="B597" i="3"/>
  <c r="S779" i="2" l="1"/>
  <c r="P780" i="2"/>
  <c r="C597" i="3"/>
  <c r="H597" i="3" s="1"/>
  <c r="Q780" i="2" l="1"/>
  <c r="D597" i="3"/>
  <c r="F597" i="3"/>
  <c r="G597" i="3"/>
  <c r="R780" i="2" l="1"/>
  <c r="T780" i="2"/>
  <c r="U780" i="2" s="1"/>
  <c r="E597" i="3"/>
  <c r="B598" i="3"/>
  <c r="S780" i="2" l="1"/>
  <c r="P781" i="2"/>
  <c r="C598" i="3"/>
  <c r="H598" i="3" s="1"/>
  <c r="Q781" i="2" l="1"/>
  <c r="D598" i="3"/>
  <c r="F598" i="3"/>
  <c r="G598" i="3" s="1"/>
  <c r="R781" i="2" l="1"/>
  <c r="T781" i="2"/>
  <c r="U781" i="2" s="1"/>
  <c r="E598" i="3"/>
  <c r="B599" i="3"/>
  <c r="S781" i="2" l="1"/>
  <c r="P782" i="2"/>
  <c r="C599" i="3"/>
  <c r="H599" i="3" s="1"/>
  <c r="Q782" i="2" l="1"/>
  <c r="D599" i="3"/>
  <c r="F599" i="3"/>
  <c r="G599" i="3" s="1"/>
  <c r="R782" i="2" l="1"/>
  <c r="T782" i="2"/>
  <c r="U782" i="2" s="1"/>
  <c r="E599" i="3"/>
  <c r="B600" i="3"/>
  <c r="S782" i="2" l="1"/>
  <c r="P783" i="2"/>
  <c r="C600" i="3"/>
  <c r="H600" i="3" s="1"/>
  <c r="Q783" i="2" l="1"/>
  <c r="D600" i="3"/>
  <c r="F600" i="3"/>
  <c r="G600" i="3"/>
  <c r="R783" i="2" l="1"/>
  <c r="T783" i="2"/>
  <c r="U783" i="2" s="1"/>
  <c r="E600" i="3"/>
  <c r="B601" i="3"/>
  <c r="S783" i="2" l="1"/>
  <c r="P784" i="2"/>
  <c r="C601" i="3"/>
  <c r="H601" i="3" s="1"/>
  <c r="Q784" i="2" l="1"/>
  <c r="D601" i="3"/>
  <c r="F601" i="3"/>
  <c r="G601" i="3" s="1"/>
  <c r="R784" i="2" l="1"/>
  <c r="T784" i="2"/>
  <c r="U784" i="2" s="1"/>
  <c r="E601" i="3"/>
  <c r="B602" i="3"/>
  <c r="S784" i="2" l="1"/>
  <c r="P785" i="2"/>
  <c r="C602" i="3"/>
  <c r="H602" i="3" s="1"/>
  <c r="Q785" i="2" l="1"/>
  <c r="D602" i="3"/>
  <c r="F602" i="3"/>
  <c r="G602" i="3" s="1"/>
  <c r="R785" i="2" l="1"/>
  <c r="T785" i="2"/>
  <c r="U785" i="2" s="1"/>
  <c r="E602" i="3"/>
  <c r="B603" i="3"/>
  <c r="S785" i="2" l="1"/>
  <c r="P786" i="2"/>
  <c r="C603" i="3"/>
  <c r="H603" i="3" s="1"/>
  <c r="Q786" i="2" l="1"/>
  <c r="D603" i="3"/>
  <c r="F603" i="3"/>
  <c r="G603" i="3" s="1"/>
  <c r="R786" i="2" l="1"/>
  <c r="T786" i="2"/>
  <c r="U786" i="2" s="1"/>
  <c r="E603" i="3"/>
  <c r="B604" i="3"/>
  <c r="S786" i="2" l="1"/>
  <c r="P787" i="2"/>
  <c r="C604" i="3"/>
  <c r="H604" i="3" s="1"/>
  <c r="Q787" i="2" l="1"/>
  <c r="D604" i="3"/>
  <c r="F604" i="3"/>
  <c r="G604" i="3" s="1"/>
  <c r="R787" i="2" l="1"/>
  <c r="T787" i="2"/>
  <c r="U787" i="2" s="1"/>
  <c r="E604" i="3"/>
  <c r="B605" i="3"/>
  <c r="S787" i="2" l="1"/>
  <c r="P788" i="2"/>
  <c r="C605" i="3"/>
  <c r="H605" i="3" s="1"/>
  <c r="Q788" i="2" l="1"/>
  <c r="D605" i="3"/>
  <c r="F605" i="3"/>
  <c r="G605" i="3"/>
  <c r="R788" i="2" l="1"/>
  <c r="T788" i="2"/>
  <c r="U788" i="2" s="1"/>
  <c r="E605" i="3"/>
  <c r="B606" i="3"/>
  <c r="S788" i="2" l="1"/>
  <c r="P789" i="2"/>
  <c r="C606" i="3"/>
  <c r="H606" i="3" s="1"/>
  <c r="Q789" i="2" l="1"/>
  <c r="D606" i="3"/>
  <c r="F606" i="3"/>
  <c r="G606" i="3" s="1"/>
  <c r="R789" i="2" l="1"/>
  <c r="T789" i="2"/>
  <c r="U789" i="2" s="1"/>
  <c r="E606" i="3"/>
  <c r="B607" i="3"/>
  <c r="S789" i="2" l="1"/>
  <c r="P790" i="2"/>
  <c r="C607" i="3"/>
  <c r="H607" i="3" s="1"/>
  <c r="Q790" i="2" l="1"/>
  <c r="D607" i="3"/>
  <c r="F607" i="3"/>
  <c r="G607" i="3" s="1"/>
  <c r="R790" i="2" l="1"/>
  <c r="T790" i="2"/>
  <c r="U790" i="2" s="1"/>
  <c r="E607" i="3"/>
  <c r="B608" i="3"/>
  <c r="S790" i="2" l="1"/>
  <c r="P791" i="2"/>
  <c r="C608" i="3"/>
  <c r="H608" i="3" s="1"/>
  <c r="Q791" i="2" l="1"/>
  <c r="D608" i="3"/>
  <c r="F608" i="3"/>
  <c r="G608" i="3" s="1"/>
  <c r="R791" i="2" l="1"/>
  <c r="T791" i="2"/>
  <c r="U791" i="2" s="1"/>
  <c r="E608" i="3"/>
  <c r="B609" i="3"/>
  <c r="S791" i="2" l="1"/>
  <c r="P792" i="2"/>
  <c r="C609" i="3"/>
  <c r="H609" i="3" s="1"/>
  <c r="Q792" i="2" l="1"/>
  <c r="D609" i="3"/>
  <c r="F609" i="3"/>
  <c r="G609" i="3" s="1"/>
  <c r="R792" i="2" l="1"/>
  <c r="T792" i="2"/>
  <c r="U792" i="2" s="1"/>
  <c r="E609" i="3"/>
  <c r="B610" i="3"/>
  <c r="S792" i="2" l="1"/>
  <c r="P793" i="2"/>
  <c r="C610" i="3"/>
  <c r="H610" i="3" s="1"/>
  <c r="Q793" i="2" l="1"/>
  <c r="D610" i="3"/>
  <c r="F610" i="3"/>
  <c r="G610" i="3"/>
  <c r="R793" i="2" l="1"/>
  <c r="T793" i="2"/>
  <c r="U793" i="2" s="1"/>
  <c r="E610" i="3"/>
  <c r="B611" i="3"/>
  <c r="S793" i="2" l="1"/>
  <c r="P794" i="2"/>
  <c r="C611" i="3"/>
  <c r="H611" i="3" s="1"/>
  <c r="Q794" i="2" l="1"/>
  <c r="D611" i="3"/>
  <c r="F611" i="3"/>
  <c r="G611" i="3"/>
  <c r="R794" i="2" l="1"/>
  <c r="T794" i="2"/>
  <c r="U794" i="2" s="1"/>
  <c r="E611" i="3"/>
  <c r="B612" i="3"/>
  <c r="S794" i="2" l="1"/>
  <c r="P795" i="2"/>
  <c r="C612" i="3"/>
  <c r="H612" i="3" s="1"/>
  <c r="Q795" i="2" l="1"/>
  <c r="D612" i="3"/>
  <c r="F612" i="3"/>
  <c r="G612" i="3" s="1"/>
  <c r="R795" i="2" l="1"/>
  <c r="T795" i="2"/>
  <c r="U795" i="2" s="1"/>
  <c r="E612" i="3"/>
  <c r="B613" i="3"/>
  <c r="S795" i="2" l="1"/>
  <c r="P796" i="2"/>
  <c r="C613" i="3"/>
  <c r="H613" i="3" s="1"/>
  <c r="Q796" i="2" l="1"/>
  <c r="D613" i="3"/>
  <c r="F613" i="3"/>
  <c r="G613" i="3"/>
  <c r="R796" i="2" l="1"/>
  <c r="T796" i="2"/>
  <c r="U796" i="2" s="1"/>
  <c r="E613" i="3"/>
  <c r="B614" i="3"/>
  <c r="S796" i="2" l="1"/>
  <c r="P797" i="2"/>
  <c r="C614" i="3"/>
  <c r="H614" i="3" s="1"/>
  <c r="Q797" i="2" l="1"/>
  <c r="D614" i="3"/>
  <c r="F614" i="3"/>
  <c r="G614" i="3" s="1"/>
  <c r="R797" i="2" l="1"/>
  <c r="T797" i="2"/>
  <c r="U797" i="2" s="1"/>
  <c r="E614" i="3"/>
  <c r="B615" i="3"/>
  <c r="S797" i="2" l="1"/>
  <c r="P798" i="2"/>
  <c r="C615" i="3"/>
  <c r="H615" i="3" s="1"/>
  <c r="Q798" i="2" l="1"/>
  <c r="D615" i="3"/>
  <c r="F615" i="3"/>
  <c r="G615" i="3" s="1"/>
  <c r="R798" i="2" l="1"/>
  <c r="T798" i="2"/>
  <c r="U798" i="2" s="1"/>
  <c r="E615" i="3"/>
  <c r="B616" i="3"/>
  <c r="S798" i="2" l="1"/>
  <c r="P799" i="2"/>
  <c r="C616" i="3"/>
  <c r="H616" i="3" s="1"/>
  <c r="Q799" i="2" l="1"/>
  <c r="D616" i="3"/>
  <c r="F616" i="3"/>
  <c r="G616" i="3" s="1"/>
  <c r="R799" i="2" l="1"/>
  <c r="T799" i="2"/>
  <c r="U799" i="2" s="1"/>
  <c r="E616" i="3"/>
  <c r="B617" i="3"/>
  <c r="S799" i="2" l="1"/>
  <c r="P800" i="2"/>
  <c r="C617" i="3"/>
  <c r="H617" i="3" s="1"/>
  <c r="Q800" i="2" l="1"/>
  <c r="D617" i="3"/>
  <c r="F617" i="3"/>
  <c r="G617" i="3" s="1"/>
  <c r="R800" i="2" l="1"/>
  <c r="T800" i="2"/>
  <c r="U800" i="2" s="1"/>
  <c r="E617" i="3"/>
  <c r="B618" i="3"/>
  <c r="S800" i="2" l="1"/>
  <c r="P801" i="2"/>
  <c r="C618" i="3"/>
  <c r="H618" i="3" s="1"/>
  <c r="Q801" i="2" l="1"/>
  <c r="D618" i="3"/>
  <c r="F618" i="3"/>
  <c r="G618" i="3"/>
  <c r="R801" i="2" l="1"/>
  <c r="T801" i="2"/>
  <c r="U801" i="2" s="1"/>
  <c r="E618" i="3"/>
  <c r="B619" i="3"/>
  <c r="S801" i="2" l="1"/>
  <c r="P802" i="2"/>
  <c r="C619" i="3"/>
  <c r="H619" i="3" s="1"/>
  <c r="Q802" i="2" l="1"/>
  <c r="D619" i="3"/>
  <c r="F619" i="3"/>
  <c r="G619" i="3"/>
  <c r="R802" i="2" l="1"/>
  <c r="T802" i="2"/>
  <c r="U802" i="2" s="1"/>
  <c r="E619" i="3"/>
  <c r="B620" i="3"/>
  <c r="S802" i="2" l="1"/>
  <c r="P803" i="2"/>
  <c r="C620" i="3"/>
  <c r="H620" i="3" s="1"/>
  <c r="Q803" i="2" l="1"/>
  <c r="D620" i="3"/>
  <c r="F620" i="3"/>
  <c r="G620" i="3" s="1"/>
  <c r="R803" i="2" l="1"/>
  <c r="T803" i="2"/>
  <c r="U803" i="2" s="1"/>
  <c r="E620" i="3"/>
  <c r="B621" i="3"/>
  <c r="S803" i="2" l="1"/>
  <c r="P804" i="2"/>
  <c r="C621" i="3"/>
  <c r="H621" i="3" s="1"/>
  <c r="Q804" i="2" l="1"/>
  <c r="D621" i="3"/>
  <c r="F621" i="3"/>
  <c r="G621" i="3" s="1"/>
  <c r="R804" i="2" l="1"/>
  <c r="T804" i="2"/>
  <c r="U804" i="2" s="1"/>
  <c r="E621" i="3"/>
  <c r="B622" i="3"/>
  <c r="S804" i="2" l="1"/>
  <c r="P805" i="2"/>
  <c r="C622" i="3"/>
  <c r="H622" i="3" s="1"/>
  <c r="Q805" i="2" l="1"/>
  <c r="D622" i="3"/>
  <c r="F622" i="3"/>
  <c r="G622" i="3"/>
  <c r="R805" i="2" l="1"/>
  <c r="T805" i="2"/>
  <c r="U805" i="2" s="1"/>
  <c r="E622" i="3"/>
  <c r="B623" i="3"/>
  <c r="S805" i="2" l="1"/>
  <c r="P806" i="2"/>
  <c r="C623" i="3"/>
  <c r="H623" i="3" s="1"/>
  <c r="Q806" i="2" l="1"/>
  <c r="D623" i="3"/>
  <c r="F623" i="3"/>
  <c r="G623" i="3" s="1"/>
  <c r="R806" i="2" l="1"/>
  <c r="T806" i="2"/>
  <c r="U806" i="2" s="1"/>
  <c r="E623" i="3"/>
  <c r="B624" i="3"/>
  <c r="S806" i="2" l="1"/>
  <c r="P807" i="2"/>
  <c r="C624" i="3"/>
  <c r="H624" i="3" s="1"/>
  <c r="Q807" i="2" l="1"/>
  <c r="D624" i="3"/>
  <c r="F624" i="3"/>
  <c r="G624" i="3" s="1"/>
  <c r="R807" i="2" l="1"/>
  <c r="T807" i="2"/>
  <c r="U807" i="2" s="1"/>
  <c r="E624" i="3"/>
  <c r="B625" i="3"/>
  <c r="S807" i="2" l="1"/>
  <c r="P808" i="2"/>
  <c r="C625" i="3"/>
  <c r="H625" i="3" s="1"/>
  <c r="Q808" i="2" l="1"/>
  <c r="D625" i="3"/>
  <c r="F625" i="3"/>
  <c r="G625" i="3"/>
  <c r="R808" i="2" l="1"/>
  <c r="T808" i="2"/>
  <c r="U808" i="2" s="1"/>
  <c r="E625" i="3"/>
  <c r="B626" i="3"/>
  <c r="S808" i="2" l="1"/>
  <c r="P809" i="2"/>
  <c r="C626" i="3"/>
  <c r="H626" i="3" s="1"/>
  <c r="Q809" i="2" l="1"/>
  <c r="D626" i="3"/>
  <c r="F626" i="3"/>
  <c r="G626" i="3"/>
  <c r="R809" i="2" l="1"/>
  <c r="T809" i="2"/>
  <c r="U809" i="2" s="1"/>
  <c r="E626" i="3"/>
  <c r="B627" i="3"/>
  <c r="S809" i="2" l="1"/>
  <c r="P810" i="2"/>
  <c r="C627" i="3"/>
  <c r="H627" i="3" s="1"/>
  <c r="Q810" i="2" l="1"/>
  <c r="D627" i="3"/>
  <c r="F627" i="3"/>
  <c r="G627" i="3" s="1"/>
  <c r="R810" i="2" l="1"/>
  <c r="T810" i="2"/>
  <c r="U810" i="2" s="1"/>
  <c r="E627" i="3"/>
  <c r="B628" i="3"/>
  <c r="S810" i="2" l="1"/>
  <c r="P811" i="2"/>
  <c r="C628" i="3"/>
  <c r="H628" i="3" s="1"/>
  <c r="Q811" i="2" l="1"/>
  <c r="D628" i="3"/>
  <c r="F628" i="3"/>
  <c r="G628" i="3"/>
  <c r="R811" i="2" l="1"/>
  <c r="T811" i="2"/>
  <c r="U811" i="2" s="1"/>
  <c r="E628" i="3"/>
  <c r="B629" i="3"/>
  <c r="S811" i="2" l="1"/>
  <c r="P812" i="2"/>
  <c r="C629" i="3"/>
  <c r="H629" i="3" s="1"/>
  <c r="Q812" i="2" l="1"/>
  <c r="D629" i="3"/>
  <c r="F629" i="3"/>
  <c r="G629" i="3"/>
  <c r="R812" i="2" l="1"/>
  <c r="T812" i="2"/>
  <c r="U812" i="2" s="1"/>
  <c r="E629" i="3"/>
  <c r="B630" i="3"/>
  <c r="S812" i="2" l="1"/>
  <c r="P813" i="2"/>
  <c r="C630" i="3"/>
  <c r="H630" i="3" s="1"/>
  <c r="Q813" i="2" l="1"/>
  <c r="D630" i="3"/>
  <c r="F630" i="3"/>
  <c r="G630" i="3" s="1"/>
  <c r="R813" i="2" l="1"/>
  <c r="T813" i="2"/>
  <c r="U813" i="2" s="1"/>
  <c r="E630" i="3"/>
  <c r="B631" i="3"/>
  <c r="S813" i="2" l="1"/>
  <c r="P814" i="2"/>
  <c r="C631" i="3"/>
  <c r="H631" i="3" s="1"/>
  <c r="Q814" i="2" l="1"/>
  <c r="D631" i="3"/>
  <c r="F631" i="3"/>
  <c r="G631" i="3" s="1"/>
  <c r="R814" i="2" l="1"/>
  <c r="T814" i="2"/>
  <c r="U814" i="2" s="1"/>
  <c r="E631" i="3"/>
  <c r="B632" i="3"/>
  <c r="S814" i="2" l="1"/>
  <c r="P815" i="2"/>
  <c r="C632" i="3"/>
  <c r="H632" i="3" s="1"/>
  <c r="Q815" i="2" l="1"/>
  <c r="D632" i="3"/>
  <c r="F632" i="3"/>
  <c r="G632" i="3" s="1"/>
  <c r="R815" i="2" l="1"/>
  <c r="T815" i="2"/>
  <c r="U815" i="2" s="1"/>
  <c r="E632" i="3"/>
  <c r="B633" i="3"/>
  <c r="S815" i="2" l="1"/>
  <c r="P816" i="2"/>
  <c r="C633" i="3"/>
  <c r="H633" i="3" s="1"/>
  <c r="Q816" i="2" l="1"/>
  <c r="D633" i="3"/>
  <c r="F633" i="3"/>
  <c r="G633" i="3" s="1"/>
  <c r="R816" i="2" l="1"/>
  <c r="T816" i="2"/>
  <c r="U816" i="2" s="1"/>
  <c r="E633" i="3"/>
  <c r="B634" i="3"/>
  <c r="S816" i="2" l="1"/>
  <c r="P817" i="2"/>
  <c r="C634" i="3"/>
  <c r="H634" i="3" s="1"/>
  <c r="Q817" i="2" l="1"/>
  <c r="D634" i="3"/>
  <c r="F634" i="3"/>
  <c r="G634" i="3" s="1"/>
  <c r="R817" i="2" l="1"/>
  <c r="T817" i="2"/>
  <c r="U817" i="2" s="1"/>
  <c r="E634" i="3"/>
  <c r="B635" i="3"/>
  <c r="S817" i="2" l="1"/>
  <c r="P818" i="2"/>
  <c r="C635" i="3"/>
  <c r="H635" i="3" s="1"/>
  <c r="Q818" i="2" l="1"/>
  <c r="D635" i="3"/>
  <c r="F635" i="3"/>
  <c r="G635" i="3" s="1"/>
  <c r="R818" i="2" l="1"/>
  <c r="T818" i="2"/>
  <c r="U818" i="2" s="1"/>
  <c r="E635" i="3"/>
  <c r="B636" i="3"/>
  <c r="S818" i="2" l="1"/>
  <c r="P819" i="2"/>
  <c r="C636" i="3"/>
  <c r="H636" i="3" s="1"/>
  <c r="Q819" i="2" l="1"/>
  <c r="D636" i="3"/>
  <c r="F636" i="3"/>
  <c r="G636" i="3" s="1"/>
  <c r="R819" i="2" l="1"/>
  <c r="T819" i="2"/>
  <c r="U819" i="2" s="1"/>
  <c r="E636" i="3"/>
  <c r="B637" i="3"/>
  <c r="S819" i="2" l="1"/>
  <c r="P820" i="2"/>
  <c r="C637" i="3"/>
  <c r="H637" i="3" s="1"/>
  <c r="Q820" i="2" l="1"/>
  <c r="D637" i="3"/>
  <c r="F637" i="3"/>
  <c r="G637" i="3" s="1"/>
  <c r="R820" i="2" l="1"/>
  <c r="T820" i="2"/>
  <c r="U820" i="2" s="1"/>
  <c r="E637" i="3"/>
  <c r="B638" i="3"/>
  <c r="S820" i="2" l="1"/>
  <c r="P821" i="2"/>
  <c r="C638" i="3"/>
  <c r="H638" i="3" s="1"/>
  <c r="Q821" i="2" l="1"/>
  <c r="D638" i="3"/>
  <c r="F638" i="3"/>
  <c r="G638" i="3" s="1"/>
  <c r="R821" i="2" l="1"/>
  <c r="T821" i="2"/>
  <c r="U821" i="2" s="1"/>
  <c r="E638" i="3"/>
  <c r="B639" i="3"/>
  <c r="S821" i="2" l="1"/>
  <c r="P822" i="2"/>
  <c r="C639" i="3"/>
  <c r="H639" i="3" s="1"/>
  <c r="Q822" i="2" l="1"/>
  <c r="D639" i="3"/>
  <c r="F639" i="3"/>
  <c r="G639" i="3"/>
  <c r="R822" i="2" l="1"/>
  <c r="T822" i="2"/>
  <c r="U822" i="2" s="1"/>
  <c r="E639" i="3"/>
  <c r="B640" i="3"/>
  <c r="S822" i="2" l="1"/>
  <c r="P823" i="2"/>
  <c r="C640" i="3"/>
  <c r="H640" i="3" s="1"/>
  <c r="Q823" i="2" l="1"/>
  <c r="D640" i="3"/>
  <c r="F640" i="3"/>
  <c r="G640" i="3" s="1"/>
  <c r="R823" i="2" l="1"/>
  <c r="T823" i="2"/>
  <c r="U823" i="2" s="1"/>
  <c r="E640" i="3"/>
  <c r="B641" i="3"/>
  <c r="S823" i="2" l="1"/>
  <c r="P824" i="2"/>
  <c r="C641" i="3"/>
  <c r="H641" i="3" s="1"/>
  <c r="Q824" i="2" l="1"/>
  <c r="D641" i="3"/>
  <c r="F641" i="3"/>
  <c r="G641" i="3" s="1"/>
  <c r="R824" i="2" l="1"/>
  <c r="T824" i="2"/>
  <c r="U824" i="2" s="1"/>
  <c r="E641" i="3"/>
  <c r="B642" i="3"/>
  <c r="S824" i="2" l="1"/>
  <c r="P825" i="2"/>
  <c r="C642" i="3"/>
  <c r="H642" i="3" s="1"/>
  <c r="Q825" i="2" l="1"/>
  <c r="D642" i="3"/>
  <c r="F642" i="3"/>
  <c r="G642" i="3" s="1"/>
  <c r="R825" i="2" l="1"/>
  <c r="T825" i="2"/>
  <c r="U825" i="2" s="1"/>
  <c r="E642" i="3"/>
  <c r="B643" i="3"/>
  <c r="S825" i="2" l="1"/>
  <c r="P826" i="2"/>
  <c r="C643" i="3"/>
  <c r="H643" i="3" s="1"/>
  <c r="Q826" i="2" l="1"/>
  <c r="D643" i="3"/>
  <c r="F643" i="3"/>
  <c r="G643" i="3" s="1"/>
  <c r="R826" i="2" l="1"/>
  <c r="T826" i="2"/>
  <c r="U826" i="2" s="1"/>
  <c r="E643" i="3"/>
  <c r="B644" i="3"/>
  <c r="S826" i="2" l="1"/>
  <c r="P827" i="2"/>
  <c r="C644" i="3"/>
  <c r="H644" i="3" s="1"/>
  <c r="Q827" i="2" l="1"/>
  <c r="D644" i="3"/>
  <c r="F644" i="3"/>
  <c r="G644" i="3" s="1"/>
  <c r="R827" i="2" l="1"/>
  <c r="T827" i="2"/>
  <c r="U827" i="2" s="1"/>
  <c r="E644" i="3"/>
  <c r="B645" i="3"/>
  <c r="S827" i="2" l="1"/>
  <c r="P828" i="2"/>
  <c r="C645" i="3"/>
  <c r="H645" i="3" s="1"/>
  <c r="Q828" i="2" l="1"/>
  <c r="D645" i="3"/>
  <c r="F645" i="3"/>
  <c r="G645" i="3"/>
  <c r="R828" i="2" l="1"/>
  <c r="T828" i="2"/>
  <c r="U828" i="2" s="1"/>
  <c r="E645" i="3"/>
  <c r="B646" i="3"/>
  <c r="S828" i="2" l="1"/>
  <c r="P829" i="2"/>
  <c r="C646" i="3"/>
  <c r="H646" i="3" s="1"/>
  <c r="Q829" i="2" l="1"/>
  <c r="D646" i="3"/>
  <c r="F646" i="3"/>
  <c r="G646" i="3" s="1"/>
  <c r="R829" i="2" l="1"/>
  <c r="T829" i="2"/>
  <c r="U829" i="2" s="1"/>
  <c r="E646" i="3"/>
  <c r="B647" i="3"/>
  <c r="S829" i="2" l="1"/>
  <c r="P830" i="2"/>
  <c r="C647" i="3"/>
  <c r="H647" i="3" s="1"/>
  <c r="Q830" i="2" l="1"/>
  <c r="D647" i="3"/>
  <c r="F647" i="3"/>
  <c r="G647" i="3" s="1"/>
  <c r="R830" i="2" l="1"/>
  <c r="T830" i="2"/>
  <c r="U830" i="2" s="1"/>
  <c r="E647" i="3"/>
  <c r="B648" i="3"/>
  <c r="S830" i="2" l="1"/>
  <c r="P831" i="2"/>
  <c r="C648" i="3"/>
  <c r="H648" i="3" s="1"/>
  <c r="Q831" i="2" l="1"/>
  <c r="D648" i="3"/>
  <c r="F648" i="3"/>
  <c r="G648" i="3" s="1"/>
  <c r="R831" i="2" l="1"/>
  <c r="T831" i="2"/>
  <c r="U831" i="2" s="1"/>
  <c r="E648" i="3"/>
  <c r="B649" i="3"/>
  <c r="S831" i="2" l="1"/>
  <c r="P832" i="2"/>
  <c r="C649" i="3"/>
  <c r="H649" i="3" s="1"/>
  <c r="Q832" i="2" l="1"/>
  <c r="D649" i="3"/>
  <c r="F649" i="3"/>
  <c r="G649" i="3" s="1"/>
  <c r="R832" i="2" l="1"/>
  <c r="T832" i="2"/>
  <c r="U832" i="2" s="1"/>
  <c r="E649" i="3"/>
  <c r="B650" i="3"/>
  <c r="S832" i="2" l="1"/>
  <c r="P833" i="2"/>
  <c r="C650" i="3"/>
  <c r="H650" i="3" s="1"/>
  <c r="Q833" i="2" l="1"/>
  <c r="D650" i="3"/>
  <c r="F650" i="3"/>
  <c r="G650" i="3" s="1"/>
  <c r="R833" i="2" l="1"/>
  <c r="T833" i="2"/>
  <c r="U833" i="2" s="1"/>
  <c r="E650" i="3"/>
  <c r="B651" i="3"/>
  <c r="S833" i="2" l="1"/>
  <c r="P834" i="2"/>
  <c r="C651" i="3"/>
  <c r="H651" i="3" s="1"/>
  <c r="Q834" i="2" l="1"/>
  <c r="D651" i="3"/>
  <c r="F651" i="3"/>
  <c r="G651" i="3" s="1"/>
  <c r="R834" i="2" l="1"/>
  <c r="T834" i="2"/>
  <c r="U834" i="2" s="1"/>
  <c r="E651" i="3"/>
  <c r="B652" i="3"/>
  <c r="S834" i="2" l="1"/>
  <c r="P835" i="2"/>
  <c r="C652" i="3"/>
  <c r="H652" i="3" s="1"/>
  <c r="Q835" i="2" l="1"/>
  <c r="D652" i="3"/>
  <c r="F652" i="3"/>
  <c r="G652" i="3" s="1"/>
  <c r="R835" i="2" l="1"/>
  <c r="T835" i="2"/>
  <c r="U835" i="2" s="1"/>
  <c r="E652" i="3"/>
  <c r="B653" i="3"/>
  <c r="S835" i="2" l="1"/>
  <c r="P836" i="2"/>
  <c r="C653" i="3"/>
  <c r="H653" i="3" s="1"/>
  <c r="Q836" i="2" l="1"/>
  <c r="D653" i="3"/>
  <c r="F653" i="3"/>
  <c r="G653" i="3" s="1"/>
  <c r="R836" i="2" l="1"/>
  <c r="T836" i="2"/>
  <c r="U836" i="2" s="1"/>
  <c r="E653" i="3"/>
  <c r="B654" i="3"/>
  <c r="S836" i="2" l="1"/>
  <c r="P837" i="2"/>
  <c r="Q837" i="2" s="1"/>
  <c r="C654" i="3"/>
  <c r="H654" i="3" s="1"/>
  <c r="R837" i="2" l="1"/>
  <c r="S837" i="2" s="1"/>
  <c r="T837" i="2"/>
  <c r="U837" i="2" s="1"/>
  <c r="D654" i="3"/>
  <c r="F654" i="3"/>
  <c r="G654" i="3" s="1"/>
  <c r="E654" i="3" l="1"/>
  <c r="B655" i="3"/>
  <c r="C655" i="3" l="1"/>
  <c r="H655" i="3" s="1"/>
  <c r="D655" i="3" l="1"/>
  <c r="F655" i="3"/>
  <c r="G655" i="3" s="1"/>
  <c r="E655" i="3" l="1"/>
  <c r="B656" i="3"/>
  <c r="C656" i="3" l="1"/>
  <c r="H656" i="3" s="1"/>
  <c r="D656" i="3" l="1"/>
  <c r="F656" i="3"/>
  <c r="G656" i="3" s="1"/>
  <c r="E656" i="3" l="1"/>
  <c r="B657" i="3"/>
  <c r="C657" i="3" l="1"/>
  <c r="H657" i="3" s="1"/>
  <c r="D657" i="3" l="1"/>
  <c r="F657" i="3"/>
  <c r="G657" i="3" s="1"/>
  <c r="E657" i="3" l="1"/>
  <c r="B658" i="3"/>
  <c r="C658" i="3" l="1"/>
  <c r="H658" i="3" s="1"/>
  <c r="D658" i="3" l="1"/>
  <c r="F658" i="3"/>
  <c r="G658" i="3" s="1"/>
  <c r="E658" i="3" l="1"/>
  <c r="B659" i="3"/>
  <c r="C659" i="3" l="1"/>
  <c r="H659" i="3" s="1"/>
  <c r="D659" i="3" l="1"/>
  <c r="F659" i="3"/>
  <c r="G659" i="3" s="1"/>
  <c r="E659" i="3" l="1"/>
  <c r="B660" i="3"/>
  <c r="C660" i="3" l="1"/>
  <c r="H660" i="3" s="1"/>
  <c r="D660" i="3" l="1"/>
  <c r="F660" i="3"/>
  <c r="G660" i="3" s="1"/>
  <c r="E660" i="3" l="1"/>
  <c r="B661" i="3"/>
  <c r="C661" i="3" l="1"/>
  <c r="H661" i="3" s="1"/>
  <c r="D661" i="3" l="1"/>
  <c r="F661" i="3"/>
  <c r="G661" i="3" s="1"/>
  <c r="E661" i="3" l="1"/>
  <c r="B662" i="3"/>
  <c r="C662" i="3" l="1"/>
  <c r="H662" i="3" s="1"/>
  <c r="D662" i="3" l="1"/>
  <c r="F662" i="3"/>
  <c r="G662" i="3" s="1"/>
  <c r="E662" i="3" l="1"/>
  <c r="B663" i="3"/>
  <c r="C663" i="3" l="1"/>
  <c r="H663" i="3" s="1"/>
  <c r="D663" i="3" l="1"/>
  <c r="F663" i="3"/>
  <c r="G663" i="3" s="1"/>
  <c r="E663" i="3" l="1"/>
  <c r="B664" i="3"/>
  <c r="C664" i="3" l="1"/>
  <c r="H664" i="3" s="1"/>
  <c r="D664" i="3" l="1"/>
  <c r="F664" i="3"/>
  <c r="G664" i="3" s="1"/>
  <c r="E664" i="3" l="1"/>
  <c r="B665" i="3"/>
  <c r="C665" i="3" l="1"/>
  <c r="H665" i="3" s="1"/>
  <c r="D665" i="3" l="1"/>
  <c r="F665" i="3"/>
  <c r="G665" i="3" s="1"/>
  <c r="E665" i="3" l="1"/>
  <c r="B666" i="3"/>
  <c r="C666" i="3" l="1"/>
  <c r="H666" i="3" s="1"/>
  <c r="D666" i="3" l="1"/>
  <c r="F666" i="3"/>
  <c r="G666" i="3" s="1"/>
  <c r="E666" i="3" l="1"/>
  <c r="B667" i="3"/>
  <c r="C667" i="3" l="1"/>
  <c r="H667" i="3" s="1"/>
  <c r="D667" i="3" l="1"/>
  <c r="F667" i="3"/>
  <c r="G667" i="3" s="1"/>
  <c r="E667" i="3" l="1"/>
  <c r="B668" i="3"/>
  <c r="C668" i="3" l="1"/>
  <c r="H668" i="3" s="1"/>
  <c r="D668" i="3" l="1"/>
  <c r="F668" i="3"/>
  <c r="G668" i="3" s="1"/>
  <c r="E668" i="3" l="1"/>
  <c r="B669" i="3"/>
  <c r="C669" i="3" l="1"/>
  <c r="H669" i="3" s="1"/>
  <c r="D669" i="3" l="1"/>
  <c r="F669" i="3"/>
  <c r="G669" i="3" s="1"/>
  <c r="E669" i="3" l="1"/>
  <c r="B670" i="3"/>
  <c r="C670" i="3" l="1"/>
  <c r="H670" i="3" s="1"/>
  <c r="D670" i="3" l="1"/>
  <c r="F670" i="3"/>
  <c r="G670" i="3" s="1"/>
  <c r="E670" i="3" l="1"/>
  <c r="B671" i="3"/>
  <c r="C671" i="3" l="1"/>
  <c r="H671" i="3" s="1"/>
  <c r="D671" i="3" l="1"/>
  <c r="F671" i="3"/>
  <c r="G671" i="3" s="1"/>
  <c r="E671" i="3" l="1"/>
  <c r="B672" i="3"/>
  <c r="C672" i="3" l="1"/>
  <c r="H672" i="3" s="1"/>
  <c r="D672" i="3" l="1"/>
  <c r="F672" i="3"/>
  <c r="G672" i="3" s="1"/>
  <c r="E672" i="3" l="1"/>
  <c r="B673" i="3"/>
  <c r="C673" i="3" l="1"/>
  <c r="H673" i="3" s="1"/>
  <c r="D673" i="3" l="1"/>
  <c r="F673" i="3"/>
  <c r="G673" i="3" s="1"/>
  <c r="E673" i="3" l="1"/>
  <c r="B674" i="3"/>
  <c r="C674" i="3" l="1"/>
  <c r="H674" i="3" s="1"/>
  <c r="D674" i="3" l="1"/>
  <c r="F674" i="3"/>
  <c r="G674" i="3" s="1"/>
  <c r="E674" i="3" l="1"/>
  <c r="B675" i="3"/>
  <c r="C675" i="3" l="1"/>
  <c r="H675" i="3" s="1"/>
  <c r="D675" i="3" l="1"/>
  <c r="F675" i="3"/>
  <c r="G675" i="3" s="1"/>
  <c r="E675" i="3" l="1"/>
  <c r="B676" i="3"/>
  <c r="C676" i="3" l="1"/>
  <c r="H676" i="3" s="1"/>
  <c r="D676" i="3" l="1"/>
  <c r="F676" i="3"/>
  <c r="G676" i="3" s="1"/>
  <c r="E676" i="3" l="1"/>
  <c r="B677" i="3"/>
  <c r="C677" i="3" l="1"/>
  <c r="H677" i="3" s="1"/>
  <c r="D677" i="3" l="1"/>
  <c r="F677" i="3"/>
  <c r="G677" i="3" s="1"/>
  <c r="E677" i="3" l="1"/>
  <c r="B678" i="3"/>
  <c r="C678" i="3" l="1"/>
  <c r="H678" i="3" s="1"/>
  <c r="D678" i="3" l="1"/>
  <c r="F678" i="3"/>
  <c r="G678" i="3" s="1"/>
  <c r="E678" i="3" l="1"/>
  <c r="B679" i="3"/>
  <c r="C679" i="3" l="1"/>
  <c r="H679" i="3" s="1"/>
  <c r="D679" i="3" l="1"/>
  <c r="F679" i="3"/>
  <c r="G679" i="3" s="1"/>
  <c r="E679" i="3" l="1"/>
  <c r="B680" i="3"/>
  <c r="C680" i="3" l="1"/>
  <c r="H680" i="3" s="1"/>
  <c r="D680" i="3" l="1"/>
  <c r="F680" i="3"/>
  <c r="G680" i="3" s="1"/>
  <c r="E680" i="3" l="1"/>
  <c r="B681" i="3"/>
  <c r="C681" i="3" l="1"/>
  <c r="H681" i="3" s="1"/>
  <c r="D681" i="3" l="1"/>
  <c r="F681" i="3"/>
  <c r="G681" i="3" s="1"/>
  <c r="E681" i="3" l="1"/>
  <c r="B682" i="3"/>
  <c r="C682" i="3" l="1"/>
  <c r="H682" i="3" s="1"/>
  <c r="D682" i="3" l="1"/>
  <c r="F682" i="3"/>
  <c r="G682" i="3" s="1"/>
  <c r="E682" i="3" l="1"/>
  <c r="B683" i="3"/>
  <c r="C683" i="3" l="1"/>
  <c r="H683" i="3" s="1"/>
  <c r="D683" i="3" l="1"/>
  <c r="F683" i="3"/>
  <c r="G683" i="3" s="1"/>
  <c r="E683" i="3" l="1"/>
  <c r="B684" i="3"/>
  <c r="C684" i="3" l="1"/>
  <c r="H684" i="3" s="1"/>
  <c r="D684" i="3" l="1"/>
  <c r="F684" i="3"/>
  <c r="G684" i="3" s="1"/>
  <c r="E684" i="3" l="1"/>
  <c r="B685" i="3"/>
  <c r="C685" i="3" l="1"/>
  <c r="H685" i="3" s="1"/>
  <c r="D685" i="3" l="1"/>
  <c r="F685" i="3"/>
  <c r="G685" i="3" s="1"/>
  <c r="E685" i="3" l="1"/>
  <c r="B686" i="3"/>
  <c r="C686" i="3" l="1"/>
  <c r="H686" i="3" s="1"/>
  <c r="D686" i="3" l="1"/>
  <c r="F686" i="3"/>
  <c r="G686" i="3" s="1"/>
  <c r="E686" i="3" l="1"/>
  <c r="B687" i="3"/>
  <c r="C687" i="3" l="1"/>
  <c r="H687" i="3" s="1"/>
  <c r="D687" i="3" l="1"/>
  <c r="F687" i="3"/>
  <c r="G687" i="3" s="1"/>
  <c r="E687" i="3" l="1"/>
  <c r="B688" i="3"/>
  <c r="C688" i="3" l="1"/>
  <c r="H688" i="3" s="1"/>
  <c r="D688" i="3" l="1"/>
  <c r="F688" i="3"/>
  <c r="G688" i="3" s="1"/>
  <c r="E688" i="3" l="1"/>
  <c r="B689" i="3"/>
  <c r="C689" i="3" l="1"/>
  <c r="H689" i="3" s="1"/>
  <c r="D689" i="3" l="1"/>
  <c r="F689" i="3"/>
  <c r="G689" i="3" s="1"/>
  <c r="E689" i="3" l="1"/>
  <c r="B690" i="3"/>
  <c r="C690" i="3" l="1"/>
  <c r="H690" i="3" s="1"/>
  <c r="D690" i="3" l="1"/>
  <c r="F690" i="3"/>
  <c r="G690" i="3" s="1"/>
  <c r="E690" i="3" l="1"/>
  <c r="B691" i="3"/>
  <c r="C691" i="3" l="1"/>
  <c r="H691" i="3" s="1"/>
  <c r="D691" i="3" l="1"/>
  <c r="F691" i="3"/>
  <c r="G691" i="3" s="1"/>
  <c r="E691" i="3" l="1"/>
  <c r="B692" i="3"/>
  <c r="C692" i="3" l="1"/>
  <c r="H692" i="3" s="1"/>
  <c r="D692" i="3" l="1"/>
  <c r="F692" i="3"/>
  <c r="G692" i="3" s="1"/>
  <c r="E692" i="3" l="1"/>
  <c r="B693" i="3"/>
  <c r="C693" i="3" l="1"/>
  <c r="H693" i="3" s="1"/>
  <c r="D693" i="3" l="1"/>
  <c r="F693" i="3"/>
  <c r="G693" i="3" s="1"/>
  <c r="E693" i="3" l="1"/>
  <c r="B694" i="3"/>
  <c r="C694" i="3" l="1"/>
  <c r="H694" i="3" s="1"/>
  <c r="D694" i="3" l="1"/>
  <c r="F694" i="3"/>
  <c r="G694" i="3" s="1"/>
  <c r="E694" i="3" l="1"/>
  <c r="B695" i="3"/>
  <c r="C695" i="3" l="1"/>
  <c r="H695" i="3" s="1"/>
  <c r="D695" i="3" l="1"/>
  <c r="F695" i="3"/>
  <c r="G695" i="3" s="1"/>
  <c r="E695" i="3" l="1"/>
  <c r="B696" i="3"/>
  <c r="C696" i="3" l="1"/>
  <c r="H696" i="3" s="1"/>
  <c r="D696" i="3" l="1"/>
  <c r="F696" i="3"/>
  <c r="G696" i="3" s="1"/>
  <c r="E696" i="3" l="1"/>
  <c r="B697" i="3"/>
  <c r="C697" i="3" l="1"/>
  <c r="H697" i="3" s="1"/>
  <c r="D697" i="3" l="1"/>
  <c r="F697" i="3"/>
  <c r="G697" i="3" s="1"/>
  <c r="E697" i="3" l="1"/>
  <c r="B698" i="3"/>
  <c r="C698" i="3" l="1"/>
  <c r="H698" i="3" s="1"/>
  <c r="D698" i="3" l="1"/>
  <c r="F698" i="3"/>
  <c r="G698" i="3" s="1"/>
  <c r="E698" i="3" l="1"/>
  <c r="B699" i="3"/>
  <c r="C699" i="3" l="1"/>
  <c r="H699" i="3" s="1"/>
  <c r="D699" i="3" l="1"/>
  <c r="F699" i="3"/>
  <c r="G699" i="3" s="1"/>
  <c r="E699" i="3" l="1"/>
  <c r="B700" i="3"/>
  <c r="C700" i="3" l="1"/>
  <c r="H700" i="3" s="1"/>
  <c r="D700" i="3" l="1"/>
  <c r="F700" i="3"/>
  <c r="G700" i="3" s="1"/>
  <c r="E700" i="3" l="1"/>
  <c r="B701" i="3"/>
  <c r="C701" i="3" l="1"/>
  <c r="H701" i="3" s="1"/>
  <c r="D701" i="3" l="1"/>
  <c r="F701" i="3"/>
  <c r="G701" i="3" s="1"/>
  <c r="E701" i="3" l="1"/>
  <c r="B702" i="3"/>
  <c r="C702" i="3" l="1"/>
  <c r="H702" i="3" s="1"/>
  <c r="D702" i="3" l="1"/>
  <c r="F702" i="3"/>
  <c r="G702" i="3" s="1"/>
  <c r="E702" i="3" l="1"/>
  <c r="B703" i="3"/>
  <c r="C703" i="3" l="1"/>
  <c r="H703" i="3" s="1"/>
  <c r="D703" i="3" l="1"/>
  <c r="F703" i="3"/>
  <c r="G703" i="3" s="1"/>
  <c r="E703" i="3" l="1"/>
  <c r="B704" i="3"/>
  <c r="C704" i="3" l="1"/>
  <c r="H704" i="3" s="1"/>
  <c r="D704" i="3" l="1"/>
  <c r="F704" i="3"/>
  <c r="G704" i="3" s="1"/>
  <c r="E704" i="3" l="1"/>
  <c r="B705" i="3"/>
  <c r="C705" i="3" l="1"/>
  <c r="H705" i="3" s="1"/>
  <c r="D705" i="3" l="1"/>
  <c r="F705" i="3"/>
  <c r="G705" i="3" s="1"/>
  <c r="E705" i="3" l="1"/>
  <c r="B706" i="3"/>
  <c r="C706" i="3" l="1"/>
  <c r="H706" i="3" s="1"/>
  <c r="D706" i="3" l="1"/>
  <c r="F706" i="3"/>
  <c r="G706" i="3" s="1"/>
  <c r="E706" i="3" l="1"/>
  <c r="B707" i="3"/>
  <c r="C707" i="3" l="1"/>
  <c r="H707" i="3" s="1"/>
  <c r="D707" i="3" l="1"/>
  <c r="F707" i="3"/>
  <c r="G707" i="3" s="1"/>
  <c r="E707" i="3" l="1"/>
  <c r="B708" i="3"/>
  <c r="C708" i="3" l="1"/>
  <c r="H708" i="3" s="1"/>
  <c r="D708" i="3" l="1"/>
  <c r="F708" i="3"/>
  <c r="G708" i="3" s="1"/>
  <c r="E708" i="3" l="1"/>
  <c r="B709" i="3"/>
  <c r="C709" i="3" l="1"/>
  <c r="H709" i="3" s="1"/>
  <c r="D709" i="3" l="1"/>
  <c r="F709" i="3"/>
  <c r="G709" i="3" s="1"/>
  <c r="E709" i="3" l="1"/>
  <c r="B710" i="3"/>
  <c r="C710" i="3" l="1"/>
  <c r="H710" i="3" s="1"/>
  <c r="D710" i="3" l="1"/>
  <c r="F710" i="3"/>
  <c r="G710" i="3" s="1"/>
  <c r="E710" i="3" l="1"/>
  <c r="B711" i="3"/>
  <c r="C711" i="3" l="1"/>
  <c r="H711" i="3" s="1"/>
  <c r="D711" i="3" l="1"/>
  <c r="F711" i="3"/>
  <c r="G711" i="3" s="1"/>
  <c r="E711" i="3" l="1"/>
  <c r="B712" i="3"/>
  <c r="C712" i="3" l="1"/>
  <c r="H712" i="3" s="1"/>
  <c r="D712" i="3" l="1"/>
  <c r="F712" i="3"/>
  <c r="G712" i="3" s="1"/>
  <c r="E712" i="3" l="1"/>
  <c r="B713" i="3"/>
  <c r="C713" i="3" l="1"/>
  <c r="H713" i="3" s="1"/>
  <c r="D713" i="3" l="1"/>
  <c r="F713" i="3"/>
  <c r="G713" i="3" s="1"/>
  <c r="E713" i="3" l="1"/>
  <c r="B714" i="3"/>
  <c r="C714" i="3" l="1"/>
  <c r="H714" i="3" s="1"/>
  <c r="D714" i="3" l="1"/>
  <c r="F714" i="3"/>
  <c r="G714" i="3" s="1"/>
  <c r="E714" i="3" l="1"/>
  <c r="B715" i="3"/>
  <c r="C715" i="3" l="1"/>
  <c r="H715" i="3" s="1"/>
  <c r="D715" i="3" l="1"/>
  <c r="F715" i="3"/>
  <c r="G715" i="3" s="1"/>
  <c r="E715" i="3" l="1"/>
  <c r="B716" i="3"/>
  <c r="C716" i="3" l="1"/>
  <c r="H716" i="3" s="1"/>
  <c r="D716" i="3" l="1"/>
  <c r="F716" i="3"/>
  <c r="G716" i="3" s="1"/>
  <c r="E716" i="3" l="1"/>
  <c r="B717" i="3"/>
  <c r="C717" i="3" l="1"/>
  <c r="H717" i="3" s="1"/>
  <c r="D717" i="3" l="1"/>
  <c r="F717" i="3"/>
  <c r="G717" i="3" s="1"/>
  <c r="E717" i="3" l="1"/>
  <c r="B718" i="3"/>
  <c r="C718" i="3" l="1"/>
  <c r="H718" i="3" s="1"/>
  <c r="D718" i="3" l="1"/>
  <c r="F718" i="3"/>
  <c r="G718" i="3" s="1"/>
  <c r="E718" i="3" l="1"/>
  <c r="B719" i="3"/>
  <c r="C719" i="3" l="1"/>
  <c r="H719" i="3" s="1"/>
  <c r="D719" i="3" l="1"/>
  <c r="F719" i="3"/>
  <c r="G719" i="3" s="1"/>
  <c r="E719" i="3" l="1"/>
  <c r="B720" i="3"/>
  <c r="C720" i="3" l="1"/>
  <c r="H720" i="3" s="1"/>
  <c r="D720" i="3" l="1"/>
  <c r="F720" i="3"/>
  <c r="G720" i="3" s="1"/>
  <c r="E720" i="3" l="1"/>
  <c r="B721" i="3"/>
  <c r="C721" i="3" l="1"/>
  <c r="H721" i="3" s="1"/>
  <c r="D721" i="3" l="1"/>
  <c r="F721" i="3"/>
  <c r="G721" i="3" s="1"/>
  <c r="E721" i="3" l="1"/>
  <c r="B722" i="3"/>
  <c r="C722" i="3" l="1"/>
  <c r="H722" i="3" s="1"/>
  <c r="D722" i="3" l="1"/>
  <c r="F722" i="3"/>
  <c r="G722" i="3" s="1"/>
  <c r="E722" i="3" l="1"/>
  <c r="B723" i="3"/>
  <c r="C723" i="3" l="1"/>
  <c r="H723" i="3" s="1"/>
  <c r="D723" i="3" l="1"/>
  <c r="F723" i="3"/>
  <c r="G723" i="3" s="1"/>
  <c r="E723" i="3" l="1"/>
  <c r="B724" i="3"/>
  <c r="C724" i="3" l="1"/>
  <c r="H724" i="3" s="1"/>
  <c r="D724" i="3" l="1"/>
  <c r="F724" i="3"/>
  <c r="G724" i="3" s="1"/>
  <c r="E724" i="3" l="1"/>
  <c r="B725" i="3"/>
  <c r="C725" i="3" l="1"/>
  <c r="H725" i="3" s="1"/>
  <c r="D725" i="3" l="1"/>
  <c r="F725" i="3"/>
  <c r="G725" i="3" s="1"/>
  <c r="E725" i="3" l="1"/>
  <c r="B726" i="3"/>
  <c r="C726" i="3" l="1"/>
  <c r="H726" i="3" s="1"/>
  <c r="D726" i="3" l="1"/>
  <c r="F726" i="3"/>
  <c r="G726" i="3" s="1"/>
  <c r="E726" i="3" l="1"/>
  <c r="B727" i="3"/>
  <c r="C727" i="3" l="1"/>
  <c r="H727" i="3" s="1"/>
  <c r="D727" i="3" l="1"/>
  <c r="F727" i="3"/>
  <c r="G727" i="3" s="1"/>
  <c r="E727" i="3" l="1"/>
  <c r="B728" i="3"/>
  <c r="C728" i="3" l="1"/>
  <c r="H728" i="3" s="1"/>
  <c r="D728" i="3" l="1"/>
  <c r="F728" i="3"/>
  <c r="G728" i="3" s="1"/>
  <c r="E728" i="3" l="1"/>
  <c r="B729" i="3"/>
  <c r="C729" i="3" l="1"/>
  <c r="H729" i="3" s="1"/>
  <c r="D729" i="3" l="1"/>
  <c r="F729" i="3"/>
  <c r="G729" i="3" s="1"/>
  <c r="E729" i="3" l="1"/>
  <c r="B730" i="3"/>
  <c r="C730" i="3" l="1"/>
  <c r="H730" i="3" s="1"/>
  <c r="D730" i="3" l="1"/>
  <c r="F730" i="3"/>
  <c r="G730" i="3" s="1"/>
  <c r="E730" i="3" l="1"/>
  <c r="B731" i="3"/>
  <c r="C731" i="3" l="1"/>
  <c r="H731" i="3" s="1"/>
  <c r="D731" i="3" l="1"/>
  <c r="F731" i="3"/>
  <c r="G731" i="3" s="1"/>
  <c r="E731" i="3" l="1"/>
  <c r="B732" i="3"/>
  <c r="C732" i="3" l="1"/>
  <c r="H732" i="3" s="1"/>
  <c r="D732" i="3" l="1"/>
  <c r="F732" i="3"/>
  <c r="G732" i="3" s="1"/>
  <c r="E732" i="3" l="1"/>
  <c r="B733" i="3"/>
  <c r="C733" i="3" l="1"/>
  <c r="H733" i="3" s="1"/>
  <c r="D733" i="3" l="1"/>
  <c r="F733" i="3"/>
  <c r="G733" i="3" s="1"/>
  <c r="E733" i="3" l="1"/>
  <c r="B734" i="3"/>
  <c r="C734" i="3" l="1"/>
  <c r="H734" i="3" s="1"/>
  <c r="D734" i="3" l="1"/>
  <c r="F734" i="3"/>
  <c r="G734" i="3" s="1"/>
  <c r="E734" i="3" l="1"/>
  <c r="B735" i="3"/>
  <c r="C735" i="3" l="1"/>
  <c r="H735" i="3" s="1"/>
  <c r="D735" i="3" l="1"/>
  <c r="F735" i="3"/>
  <c r="G735" i="3" s="1"/>
  <c r="E735" i="3" l="1"/>
  <c r="B736" i="3"/>
  <c r="C736" i="3" l="1"/>
  <c r="H736" i="3" s="1"/>
  <c r="D736" i="3" l="1"/>
  <c r="F736" i="3"/>
  <c r="G736" i="3" s="1"/>
  <c r="E736" i="3" l="1"/>
  <c r="B737" i="3"/>
  <c r="C737" i="3" l="1"/>
  <c r="H737" i="3" s="1"/>
  <c r="D737" i="3" l="1"/>
  <c r="F737" i="3"/>
  <c r="G737" i="3" s="1"/>
  <c r="E737" i="3" l="1"/>
  <c r="B738" i="3"/>
  <c r="C738" i="3" l="1"/>
  <c r="H738" i="3" s="1"/>
  <c r="D738" i="3" l="1"/>
  <c r="F738" i="3"/>
  <c r="G738" i="3" s="1"/>
  <c r="E738" i="3" l="1"/>
  <c r="B739" i="3"/>
  <c r="C739" i="3" l="1"/>
  <c r="H739" i="3" s="1"/>
  <c r="D739" i="3" l="1"/>
  <c r="F739" i="3"/>
  <c r="G739" i="3" s="1"/>
  <c r="E739" i="3" l="1"/>
  <c r="B740" i="3"/>
  <c r="C740" i="3" l="1"/>
  <c r="H740" i="3" s="1"/>
  <c r="D740" i="3" l="1"/>
  <c r="F740" i="3"/>
  <c r="G740" i="3" s="1"/>
  <c r="E740" i="3" l="1"/>
  <c r="B741" i="3"/>
  <c r="C741" i="3" l="1"/>
  <c r="H741" i="3" s="1"/>
  <c r="D741" i="3" l="1"/>
  <c r="F741" i="3"/>
  <c r="G741" i="3" s="1"/>
  <c r="E741" i="3" l="1"/>
  <c r="B742" i="3"/>
  <c r="C742" i="3" l="1"/>
  <c r="H742" i="3" s="1"/>
  <c r="D742" i="3" l="1"/>
  <c r="F742" i="3"/>
  <c r="G742" i="3" s="1"/>
  <c r="E742" i="3" l="1"/>
  <c r="B743" i="3"/>
  <c r="C743" i="3" l="1"/>
  <c r="H743" i="3" s="1"/>
  <c r="D743" i="3" l="1"/>
  <c r="F743" i="3"/>
  <c r="G743" i="3" s="1"/>
  <c r="E743" i="3" l="1"/>
  <c r="B744" i="3"/>
  <c r="C744" i="3" l="1"/>
  <c r="H744" i="3" s="1"/>
  <c r="D744" i="3" l="1"/>
  <c r="F744" i="3"/>
  <c r="G744" i="3" s="1"/>
  <c r="E744" i="3" l="1"/>
  <c r="B745" i="3"/>
  <c r="C745" i="3" l="1"/>
  <c r="H745" i="3" s="1"/>
  <c r="D745" i="3" l="1"/>
  <c r="F745" i="3"/>
  <c r="G745" i="3" s="1"/>
  <c r="E745" i="3" l="1"/>
  <c r="B746" i="3"/>
  <c r="C746" i="3" l="1"/>
  <c r="H746" i="3" s="1"/>
  <c r="D746" i="3" l="1"/>
  <c r="F746" i="3"/>
  <c r="G746" i="3" s="1"/>
  <c r="E746" i="3" l="1"/>
  <c r="B747" i="3"/>
  <c r="C747" i="3" l="1"/>
  <c r="H747" i="3" s="1"/>
  <c r="D747" i="3" l="1"/>
  <c r="F747" i="3"/>
  <c r="G747" i="3" s="1"/>
  <c r="E747" i="3" l="1"/>
  <c r="B748" i="3"/>
  <c r="C748" i="3" l="1"/>
  <c r="H748" i="3" s="1"/>
  <c r="D748" i="3" l="1"/>
  <c r="F748" i="3"/>
  <c r="G748" i="3" s="1"/>
  <c r="E748" i="3" l="1"/>
  <c r="B749" i="3"/>
  <c r="C749" i="3" l="1"/>
  <c r="H749" i="3" s="1"/>
  <c r="D749" i="3" l="1"/>
  <c r="F749" i="3"/>
  <c r="G749" i="3" s="1"/>
  <c r="E749" i="3" l="1"/>
  <c r="B750" i="3"/>
  <c r="C750" i="3" l="1"/>
  <c r="H750" i="3" s="1"/>
  <c r="D750" i="3" l="1"/>
  <c r="F750" i="3"/>
  <c r="G750" i="3" s="1"/>
  <c r="E750" i="3" l="1"/>
  <c r="B751" i="3"/>
  <c r="C751" i="3" l="1"/>
  <c r="H751" i="3" s="1"/>
  <c r="D751" i="3" l="1"/>
  <c r="F751" i="3"/>
  <c r="G751" i="3" s="1"/>
  <c r="E751" i="3" l="1"/>
  <c r="B752" i="3"/>
  <c r="C752" i="3" l="1"/>
  <c r="H752" i="3" s="1"/>
  <c r="D752" i="3" l="1"/>
  <c r="F752" i="3"/>
  <c r="G752" i="3" s="1"/>
  <c r="E752" i="3" l="1"/>
  <c r="B753" i="3"/>
  <c r="C753" i="3" l="1"/>
  <c r="H753" i="3" s="1"/>
  <c r="D753" i="3" l="1"/>
  <c r="F753" i="3"/>
  <c r="G753" i="3" s="1"/>
  <c r="E753" i="3" l="1"/>
  <c r="B754" i="3"/>
  <c r="C754" i="3" l="1"/>
  <c r="H754" i="3" s="1"/>
  <c r="D754" i="3" l="1"/>
  <c r="F754" i="3"/>
  <c r="G754" i="3" s="1"/>
  <c r="E754" i="3" l="1"/>
  <c r="B755" i="3"/>
  <c r="C755" i="3" l="1"/>
  <c r="H755" i="3" s="1"/>
  <c r="D755" i="3" l="1"/>
  <c r="F755" i="3"/>
  <c r="G755" i="3" s="1"/>
  <c r="E755" i="3" l="1"/>
  <c r="B756" i="3"/>
  <c r="C756" i="3" l="1"/>
  <c r="H756" i="3" s="1"/>
  <c r="D756" i="3" l="1"/>
  <c r="F756" i="3"/>
  <c r="G756" i="3" s="1"/>
  <c r="E756" i="3" l="1"/>
  <c r="B757" i="3"/>
  <c r="C757" i="3" l="1"/>
  <c r="H757" i="3" s="1"/>
  <c r="D757" i="3" l="1"/>
  <c r="F757" i="3"/>
  <c r="G757" i="3" s="1"/>
  <c r="E757" i="3" l="1"/>
  <c r="B758" i="3"/>
  <c r="C758" i="3" l="1"/>
  <c r="H758" i="3" s="1"/>
  <c r="D758" i="3" l="1"/>
  <c r="F758" i="3"/>
  <c r="G758" i="3" s="1"/>
  <c r="E758" i="3" l="1"/>
  <c r="B759" i="3"/>
  <c r="C759" i="3" l="1"/>
  <c r="H759" i="3" s="1"/>
  <c r="D759" i="3" l="1"/>
  <c r="F759" i="3"/>
  <c r="G759" i="3" s="1"/>
  <c r="E759" i="3" l="1"/>
  <c r="B760" i="3"/>
  <c r="C760" i="3" l="1"/>
  <c r="H760" i="3" s="1"/>
  <c r="D760" i="3" l="1"/>
  <c r="F760" i="3"/>
  <c r="G760" i="3" s="1"/>
  <c r="E760" i="3" l="1"/>
  <c r="B761" i="3"/>
  <c r="C761" i="3" l="1"/>
  <c r="H761" i="3" s="1"/>
  <c r="D761" i="3" l="1"/>
  <c r="F761" i="3"/>
  <c r="G761" i="3" s="1"/>
  <c r="E761" i="3" l="1"/>
  <c r="B762" i="3"/>
  <c r="C762" i="3" l="1"/>
  <c r="H762" i="3" s="1"/>
  <c r="D762" i="3" l="1"/>
  <c r="F762" i="3"/>
  <c r="G762" i="3" s="1"/>
  <c r="E762" i="3" l="1"/>
  <c r="B763" i="3"/>
  <c r="C763" i="3" l="1"/>
  <c r="H763" i="3" s="1"/>
  <c r="D763" i="3" l="1"/>
  <c r="F763" i="3"/>
  <c r="G763" i="3" s="1"/>
  <c r="E763" i="3" l="1"/>
  <c r="B764" i="3"/>
  <c r="C764" i="3" l="1"/>
  <c r="H764" i="3" s="1"/>
  <c r="D764" i="3" l="1"/>
  <c r="F764" i="3"/>
  <c r="G764" i="3" s="1"/>
  <c r="E764" i="3" l="1"/>
  <c r="B765" i="3"/>
  <c r="C765" i="3" l="1"/>
  <c r="H765" i="3" s="1"/>
  <c r="D765" i="3" l="1"/>
  <c r="F765" i="3"/>
  <c r="G765" i="3" s="1"/>
  <c r="E765" i="3" l="1"/>
  <c r="B766" i="3"/>
  <c r="C766" i="3" l="1"/>
  <c r="H766" i="3" s="1"/>
  <c r="D766" i="3" l="1"/>
  <c r="F766" i="3"/>
  <c r="G766" i="3" s="1"/>
  <c r="E766" i="3" l="1"/>
  <c r="B767" i="3"/>
  <c r="C767" i="3" l="1"/>
  <c r="H767" i="3" s="1"/>
  <c r="D767" i="3" l="1"/>
  <c r="F767" i="3"/>
  <c r="G767" i="3" s="1"/>
  <c r="E767" i="3" l="1"/>
  <c r="B768" i="3"/>
  <c r="C768" i="3" l="1"/>
  <c r="H768" i="3" s="1"/>
  <c r="D768" i="3" l="1"/>
  <c r="F768" i="3"/>
  <c r="G768" i="3" s="1"/>
  <c r="E768" i="3" l="1"/>
  <c r="B769" i="3"/>
  <c r="C769" i="3" l="1"/>
  <c r="H769" i="3" s="1"/>
  <c r="D769" i="3" l="1"/>
  <c r="F769" i="3"/>
  <c r="G769" i="3" s="1"/>
  <c r="E769" i="3" l="1"/>
  <c r="B770" i="3"/>
  <c r="C770" i="3" l="1"/>
  <c r="H770" i="3" s="1"/>
  <c r="D770" i="3" l="1"/>
  <c r="F770" i="3"/>
  <c r="G770" i="3" s="1"/>
  <c r="E770" i="3" l="1"/>
  <c r="B771" i="3"/>
  <c r="C771" i="3" l="1"/>
  <c r="H771" i="3" s="1"/>
  <c r="D771" i="3" l="1"/>
  <c r="F771" i="3"/>
  <c r="G771" i="3" s="1"/>
  <c r="E771" i="3" l="1"/>
  <c r="B772" i="3"/>
  <c r="C772" i="3" l="1"/>
  <c r="H772" i="3" s="1"/>
  <c r="D772" i="3" l="1"/>
  <c r="F772" i="3"/>
  <c r="G772" i="3" s="1"/>
  <c r="E772" i="3" l="1"/>
  <c r="B773" i="3"/>
  <c r="C773" i="3" l="1"/>
  <c r="H773" i="3" s="1"/>
  <c r="D773" i="3" l="1"/>
  <c r="F773" i="3"/>
  <c r="G773" i="3" s="1"/>
  <c r="E773" i="3" l="1"/>
  <c r="B774" i="3"/>
  <c r="C774" i="3" l="1"/>
  <c r="H774" i="3" s="1"/>
  <c r="D774" i="3" l="1"/>
  <c r="F774" i="3"/>
  <c r="G774" i="3" s="1"/>
  <c r="E774" i="3" l="1"/>
  <c r="B775" i="3"/>
  <c r="C775" i="3" l="1"/>
  <c r="H775" i="3" s="1"/>
  <c r="D775" i="3" l="1"/>
  <c r="F775" i="3"/>
  <c r="G775" i="3" s="1"/>
  <c r="E775" i="3" l="1"/>
  <c r="B776" i="3"/>
  <c r="C776" i="3" l="1"/>
  <c r="H776" i="3" s="1"/>
  <c r="D776" i="3" l="1"/>
  <c r="F776" i="3"/>
  <c r="G776" i="3" s="1"/>
  <c r="E776" i="3" l="1"/>
  <c r="B777" i="3"/>
  <c r="C777" i="3" l="1"/>
  <c r="H777" i="3" s="1"/>
  <c r="D777" i="3" l="1"/>
  <c r="F777" i="3"/>
  <c r="G777" i="3" s="1"/>
  <c r="E777" i="3" l="1"/>
  <c r="B778" i="3"/>
  <c r="C778" i="3" l="1"/>
  <c r="H778" i="3" s="1"/>
  <c r="D778" i="3" l="1"/>
  <c r="F778" i="3"/>
  <c r="G778" i="3" s="1"/>
  <c r="E778" i="3" l="1"/>
  <c r="B779" i="3"/>
  <c r="C779" i="3" l="1"/>
  <c r="H779" i="3" s="1"/>
  <c r="D779" i="3" l="1"/>
  <c r="F779" i="3"/>
  <c r="G779" i="3" s="1"/>
  <c r="E779" i="3" l="1"/>
  <c r="B780" i="3"/>
  <c r="C780" i="3" l="1"/>
  <c r="H780" i="3" s="1"/>
  <c r="D780" i="3" l="1"/>
  <c r="F780" i="3"/>
  <c r="G780" i="3" s="1"/>
  <c r="E780" i="3" l="1"/>
  <c r="B781" i="3"/>
  <c r="C781" i="3" l="1"/>
  <c r="H781" i="3" s="1"/>
  <c r="D781" i="3" l="1"/>
  <c r="F781" i="3"/>
  <c r="G781" i="3" s="1"/>
  <c r="E781" i="3" l="1"/>
  <c r="B782" i="3"/>
  <c r="C782" i="3" l="1"/>
  <c r="H782" i="3" s="1"/>
  <c r="D782" i="3" l="1"/>
  <c r="F782" i="3"/>
  <c r="G782" i="3" s="1"/>
  <c r="E782" i="3" l="1"/>
  <c r="B783" i="3"/>
  <c r="C783" i="3" l="1"/>
  <c r="H783" i="3" s="1"/>
  <c r="D783" i="3" l="1"/>
  <c r="F783" i="3"/>
  <c r="G783" i="3" s="1"/>
  <c r="E783" i="3" l="1"/>
  <c r="B784" i="3"/>
  <c r="C784" i="3" l="1"/>
  <c r="H784" i="3" s="1"/>
  <c r="D784" i="3" l="1"/>
  <c r="F784" i="3"/>
  <c r="G784" i="3" s="1"/>
  <c r="E784" i="3" l="1"/>
  <c r="B785" i="3"/>
  <c r="C785" i="3" l="1"/>
  <c r="H785" i="3" s="1"/>
  <c r="D785" i="3" l="1"/>
  <c r="F785" i="3"/>
  <c r="G785" i="3" s="1"/>
  <c r="E785" i="3" l="1"/>
  <c r="B786" i="3"/>
  <c r="C786" i="3" l="1"/>
  <c r="H786" i="3" s="1"/>
  <c r="D786" i="3" l="1"/>
  <c r="F786" i="3"/>
  <c r="G786" i="3" s="1"/>
  <c r="E786" i="3" l="1"/>
  <c r="B787" i="3"/>
  <c r="C787" i="3" l="1"/>
  <c r="H787" i="3" s="1"/>
  <c r="D787" i="3" l="1"/>
  <c r="F787" i="3"/>
  <c r="G787" i="3" s="1"/>
  <c r="E787" i="3" l="1"/>
  <c r="B788" i="3"/>
  <c r="C788" i="3" l="1"/>
  <c r="H788" i="3" s="1"/>
  <c r="D788" i="3" l="1"/>
  <c r="F788" i="3"/>
  <c r="G788" i="3" s="1"/>
  <c r="E788" i="3" l="1"/>
  <c r="B789" i="3"/>
  <c r="C789" i="3" l="1"/>
  <c r="H789" i="3" s="1"/>
  <c r="D789" i="3" l="1"/>
  <c r="F789" i="3"/>
  <c r="G789" i="3" s="1"/>
  <c r="E789" i="3" l="1"/>
  <c r="B790" i="3"/>
  <c r="C790" i="3" l="1"/>
  <c r="H790" i="3" s="1"/>
  <c r="D790" i="3" l="1"/>
  <c r="F790" i="3"/>
  <c r="G790" i="3" s="1"/>
  <c r="E790" i="3" l="1"/>
  <c r="B791" i="3"/>
  <c r="C791" i="3" l="1"/>
  <c r="H791" i="3" s="1"/>
  <c r="D791" i="3" l="1"/>
  <c r="F791" i="3"/>
  <c r="G791" i="3" s="1"/>
  <c r="E791" i="3" l="1"/>
  <c r="B792" i="3"/>
  <c r="C792" i="3" l="1"/>
  <c r="H792" i="3" s="1"/>
  <c r="D792" i="3" l="1"/>
  <c r="F792" i="3"/>
  <c r="G792" i="3" s="1"/>
  <c r="E792" i="3" l="1"/>
  <c r="B793" i="3"/>
  <c r="C793" i="3" l="1"/>
  <c r="H793" i="3" s="1"/>
  <c r="D793" i="3" l="1"/>
  <c r="F793" i="3"/>
  <c r="G793" i="3" s="1"/>
  <c r="E793" i="3" l="1"/>
  <c r="B794" i="3"/>
  <c r="C794" i="3" l="1"/>
  <c r="H794" i="3" s="1"/>
  <c r="D794" i="3" l="1"/>
  <c r="F794" i="3"/>
  <c r="G794" i="3" s="1"/>
  <c r="E794" i="3" l="1"/>
  <c r="B795" i="3"/>
  <c r="C795" i="3" l="1"/>
  <c r="H795" i="3" s="1"/>
  <c r="D795" i="3" l="1"/>
  <c r="F795" i="3"/>
  <c r="G795" i="3" s="1"/>
  <c r="E795" i="3" l="1"/>
  <c r="B796" i="3"/>
  <c r="C796" i="3" l="1"/>
  <c r="H796" i="3" s="1"/>
  <c r="D796" i="3" l="1"/>
  <c r="F796" i="3"/>
  <c r="G796" i="3" s="1"/>
  <c r="E796" i="3" l="1"/>
  <c r="B797" i="3"/>
  <c r="C797" i="3" l="1"/>
  <c r="H797" i="3" s="1"/>
  <c r="D797" i="3" l="1"/>
  <c r="F797" i="3"/>
  <c r="G797" i="3" s="1"/>
  <c r="E797" i="3" l="1"/>
  <c r="B798" i="3"/>
  <c r="C798" i="3" l="1"/>
  <c r="H798" i="3" s="1"/>
  <c r="D798" i="3" l="1"/>
  <c r="F798" i="3"/>
  <c r="G798" i="3" s="1"/>
  <c r="E798" i="3" l="1"/>
  <c r="B799" i="3"/>
  <c r="C799" i="3" l="1"/>
  <c r="H799" i="3" s="1"/>
  <c r="D799" i="3" l="1"/>
  <c r="F799" i="3"/>
  <c r="G799" i="3" s="1"/>
  <c r="E799" i="3" l="1"/>
  <c r="B800" i="3"/>
  <c r="C800" i="3" l="1"/>
  <c r="H800" i="3" s="1"/>
  <c r="D800" i="3" l="1"/>
  <c r="F800" i="3"/>
  <c r="G800" i="3" s="1"/>
  <c r="E800" i="3" l="1"/>
  <c r="B801" i="3"/>
  <c r="C801" i="3" l="1"/>
  <c r="H801" i="3" s="1"/>
  <c r="D801" i="3" l="1"/>
  <c r="F801" i="3"/>
  <c r="G801" i="3" s="1"/>
  <c r="E801" i="3" l="1"/>
  <c r="B802" i="3"/>
  <c r="C802" i="3" l="1"/>
  <c r="H802" i="3" s="1"/>
  <c r="D802" i="3" l="1"/>
  <c r="F802" i="3"/>
  <c r="G802" i="3" s="1"/>
  <c r="E802" i="3" l="1"/>
  <c r="B803" i="3"/>
  <c r="C803" i="3" l="1"/>
  <c r="H803" i="3" s="1"/>
  <c r="D803" i="3" l="1"/>
  <c r="F803" i="3"/>
  <c r="G803" i="3" s="1"/>
  <c r="E803" i="3" l="1"/>
  <c r="B804" i="3"/>
  <c r="C804" i="3" l="1"/>
  <c r="H804" i="3" s="1"/>
  <c r="D804" i="3" l="1"/>
  <c r="F804" i="3"/>
  <c r="G804" i="3" s="1"/>
  <c r="E804" i="3" l="1"/>
  <c r="B805" i="3"/>
  <c r="C805" i="3" l="1"/>
  <c r="H805" i="3" s="1"/>
  <c r="D805" i="3" l="1"/>
  <c r="F805" i="3"/>
  <c r="G805" i="3" s="1"/>
  <c r="E805" i="3" l="1"/>
  <c r="B806" i="3"/>
  <c r="C806" i="3" l="1"/>
  <c r="H806" i="3" s="1"/>
  <c r="D806" i="3" l="1"/>
  <c r="F806" i="3"/>
  <c r="G806" i="3" s="1"/>
  <c r="E806" i="3" l="1"/>
  <c r="B807" i="3"/>
  <c r="C807" i="3" l="1"/>
  <c r="H807" i="3" s="1"/>
  <c r="D807" i="3" l="1"/>
  <c r="F807" i="3"/>
  <c r="G807" i="3" s="1"/>
  <c r="E807" i="3" l="1"/>
  <c r="B808" i="3"/>
  <c r="C808" i="3" l="1"/>
  <c r="H808" i="3" s="1"/>
  <c r="D808" i="3" l="1"/>
  <c r="F808" i="3"/>
  <c r="G808" i="3" s="1"/>
  <c r="E808" i="3" l="1"/>
  <c r="B809" i="3"/>
  <c r="C809" i="3" l="1"/>
  <c r="H809" i="3" s="1"/>
  <c r="D809" i="3" l="1"/>
  <c r="F809" i="3"/>
  <c r="G809" i="3" s="1"/>
  <c r="E809" i="3" l="1"/>
  <c r="B810" i="3"/>
  <c r="C810" i="3" l="1"/>
  <c r="H810" i="3" s="1"/>
  <c r="D810" i="3" l="1"/>
  <c r="F810" i="3"/>
  <c r="G810" i="3" s="1"/>
  <c r="E810" i="3" l="1"/>
  <c r="B811" i="3"/>
  <c r="C811" i="3" l="1"/>
  <c r="H811" i="3" s="1"/>
  <c r="D811" i="3" l="1"/>
  <c r="F811" i="3"/>
  <c r="G811" i="3" s="1"/>
  <c r="E811" i="3" l="1"/>
  <c r="B812" i="3"/>
  <c r="C812" i="3" l="1"/>
  <c r="H812" i="3" s="1"/>
  <c r="D812" i="3" l="1"/>
  <c r="F812" i="3"/>
  <c r="G812" i="3" s="1"/>
  <c r="E812" i="3" l="1"/>
  <c r="B813" i="3"/>
  <c r="C813" i="3" l="1"/>
  <c r="H813" i="3" s="1"/>
  <c r="D813" i="3" l="1"/>
  <c r="F813" i="3"/>
  <c r="G813" i="3" s="1"/>
  <c r="E813" i="3" l="1"/>
  <c r="B814" i="3"/>
  <c r="C814" i="3" l="1"/>
  <c r="H814" i="3" s="1"/>
  <c r="D814" i="3" l="1"/>
  <c r="F814" i="3"/>
  <c r="G814" i="3" s="1"/>
  <c r="E814" i="3" l="1"/>
  <c r="B815" i="3"/>
  <c r="C815" i="3" l="1"/>
  <c r="H815" i="3" s="1"/>
  <c r="D815" i="3" l="1"/>
  <c r="F815" i="3"/>
  <c r="G815" i="3" s="1"/>
  <c r="E815" i="3" l="1"/>
  <c r="B816" i="3"/>
  <c r="C816" i="3" l="1"/>
  <c r="H816" i="3" s="1"/>
  <c r="D816" i="3" l="1"/>
  <c r="F816" i="3"/>
  <c r="G816" i="3" s="1"/>
  <c r="E816" i="3" l="1"/>
  <c r="B817" i="3"/>
  <c r="C817" i="3" l="1"/>
  <c r="H817" i="3" s="1"/>
  <c r="D817" i="3" l="1"/>
  <c r="F817" i="3"/>
  <c r="G817" i="3" s="1"/>
  <c r="E817" i="3" l="1"/>
  <c r="B818" i="3"/>
  <c r="C818" i="3" l="1"/>
  <c r="H818" i="3" s="1"/>
  <c r="D818" i="3" l="1"/>
  <c r="F818" i="3"/>
  <c r="G818" i="3" s="1"/>
  <c r="E818" i="3" l="1"/>
  <c r="B819" i="3"/>
  <c r="C819" i="3" l="1"/>
  <c r="H819" i="3" s="1"/>
  <c r="D819" i="3" l="1"/>
  <c r="F819" i="3"/>
  <c r="G819" i="3" s="1"/>
  <c r="E819" i="3" l="1"/>
  <c r="B820" i="3"/>
  <c r="C820" i="3" l="1"/>
  <c r="H820" i="3" s="1"/>
  <c r="D820" i="3" l="1"/>
  <c r="F820" i="3"/>
  <c r="G820" i="3" s="1"/>
  <c r="E820" i="3" l="1"/>
  <c r="B821" i="3"/>
  <c r="C821" i="3" l="1"/>
  <c r="H821" i="3" s="1"/>
  <c r="D821" i="3" l="1"/>
  <c r="F821" i="3"/>
  <c r="G821" i="3" s="1"/>
  <c r="E821" i="3" l="1"/>
  <c r="B822" i="3"/>
  <c r="C822" i="3" l="1"/>
  <c r="H822" i="3" s="1"/>
  <c r="D822" i="3" l="1"/>
  <c r="F822" i="3"/>
  <c r="G822" i="3" s="1"/>
  <c r="E822" i="3" l="1"/>
  <c r="B823" i="3"/>
  <c r="C823" i="3" l="1"/>
  <c r="H823" i="3" s="1"/>
  <c r="D823" i="3" l="1"/>
  <c r="F823" i="3"/>
  <c r="G823" i="3" s="1"/>
  <c r="E823" i="3" l="1"/>
  <c r="B824" i="3"/>
  <c r="C824" i="3" l="1"/>
  <c r="H824" i="3" s="1"/>
  <c r="D824" i="3" l="1"/>
  <c r="F824" i="3"/>
  <c r="G824" i="3" s="1"/>
  <c r="E824" i="3" l="1"/>
  <c r="B825" i="3"/>
  <c r="C825" i="3" l="1"/>
  <c r="H825" i="3" s="1"/>
  <c r="D825" i="3" l="1"/>
  <c r="F825" i="3"/>
  <c r="G825" i="3" s="1"/>
  <c r="E825" i="3" l="1"/>
  <c r="B826" i="3"/>
  <c r="C826" i="3" l="1"/>
  <c r="H826" i="3" s="1"/>
  <c r="D826" i="3" l="1"/>
  <c r="F826" i="3"/>
  <c r="G826" i="3" s="1"/>
  <c r="E826" i="3" l="1"/>
  <c r="B827" i="3"/>
  <c r="C827" i="3" l="1"/>
  <c r="H827" i="3" s="1"/>
  <c r="D827" i="3" l="1"/>
  <c r="F827" i="3"/>
  <c r="G827" i="3" s="1"/>
  <c r="E827" i="3" l="1"/>
  <c r="B828" i="3"/>
  <c r="C828" i="3" l="1"/>
  <c r="H828" i="3" s="1"/>
  <c r="D828" i="3" l="1"/>
  <c r="F828" i="3"/>
  <c r="G828" i="3" s="1"/>
  <c r="E828" i="3" l="1"/>
  <c r="B829" i="3"/>
  <c r="C829" i="3" l="1"/>
  <c r="H829" i="3" s="1"/>
  <c r="D829" i="3" l="1"/>
  <c r="F829" i="3"/>
  <c r="G829" i="3" s="1"/>
  <c r="E829" i="3" l="1"/>
  <c r="B830" i="3"/>
  <c r="C830" i="3" l="1"/>
  <c r="H830" i="3" s="1"/>
  <c r="D830" i="3" l="1"/>
  <c r="F830" i="3"/>
  <c r="G830" i="3" s="1"/>
  <c r="E830" i="3" l="1"/>
  <c r="B831" i="3"/>
  <c r="C831" i="3" l="1"/>
  <c r="H831" i="3" s="1"/>
  <c r="D831" i="3" l="1"/>
  <c r="F831" i="3"/>
  <c r="G831" i="3" s="1"/>
  <c r="E831" i="3" l="1"/>
  <c r="B832" i="3"/>
  <c r="C832" i="3" l="1"/>
  <c r="H832" i="3" s="1"/>
  <c r="D832" i="3" l="1"/>
  <c r="F832" i="3"/>
  <c r="G832" i="3" s="1"/>
  <c r="E832" i="3" l="1"/>
  <c r="B833" i="3"/>
  <c r="C833" i="3" l="1"/>
  <c r="H833" i="3" s="1"/>
  <c r="D833" i="3" l="1"/>
  <c r="F833" i="3"/>
  <c r="G833" i="3" s="1"/>
  <c r="E833" i="3" l="1"/>
  <c r="B834" i="3"/>
  <c r="C834" i="3" l="1"/>
  <c r="H834" i="3" s="1"/>
  <c r="D834" i="3" l="1"/>
  <c r="F834" i="3"/>
  <c r="G834" i="3" s="1"/>
  <c r="E834" i="3" l="1"/>
  <c r="B835" i="3"/>
  <c r="C835" i="3" l="1"/>
  <c r="H835" i="3" s="1"/>
  <c r="D835" i="3" l="1"/>
  <c r="F835" i="3"/>
  <c r="G835" i="3" s="1"/>
  <c r="E835" i="3" l="1"/>
  <c r="B836" i="3"/>
  <c r="C836" i="3" l="1"/>
  <c r="H836" i="3" s="1"/>
  <c r="D836" i="3" l="1"/>
  <c r="F836" i="3"/>
  <c r="G836" i="3" s="1"/>
  <c r="E836" i="3" l="1"/>
  <c r="B837" i="3"/>
  <c r="C837" i="3" l="1"/>
  <c r="H837" i="3" s="1"/>
  <c r="D837" i="3" l="1"/>
  <c r="F837" i="3"/>
  <c r="G837" i="3" s="1"/>
  <c r="E837" i="3" l="1"/>
  <c r="B838" i="3"/>
  <c r="C838" i="3" s="1"/>
  <c r="H838" i="3" s="1"/>
  <c r="D838" i="3" l="1"/>
  <c r="F838" i="3"/>
  <c r="G838" i="3" s="1"/>
  <c r="E838" i="3"/>
</calcChain>
</file>

<file path=xl/sharedStrings.xml><?xml version="1.0" encoding="utf-8"?>
<sst xmlns="http://schemas.openxmlformats.org/spreadsheetml/2006/main" count="51" uniqueCount="30">
  <si>
    <t>time</t>
  </si>
  <si>
    <t>kt</t>
  </si>
  <si>
    <t>yt</t>
  </si>
  <si>
    <t>k dot</t>
  </si>
  <si>
    <t>k hat</t>
  </si>
  <si>
    <t>k0=10</t>
  </si>
  <si>
    <t>s=0.2</t>
  </si>
  <si>
    <t>alpha=0.5</t>
  </si>
  <si>
    <t>depreciation=0.05</t>
  </si>
  <si>
    <t>k0=14</t>
  </si>
  <si>
    <t>ct</t>
  </si>
  <si>
    <t>s=0.2 (until t=379)</t>
  </si>
  <si>
    <t>s=0. 3 starting in t=380</t>
  </si>
  <si>
    <t>delta=0.05</t>
  </si>
  <si>
    <t>s golden=0.5</t>
  </si>
  <si>
    <t>n=0</t>
  </si>
  <si>
    <t>s=0. 7 starting in t=380</t>
  </si>
  <si>
    <t>c hat</t>
  </si>
  <si>
    <t>s=0.55 (until t=379)</t>
  </si>
  <si>
    <t>k0=0.5</t>
  </si>
  <si>
    <t xml:space="preserve">s=0.2 </t>
  </si>
  <si>
    <t>n=0.10</t>
  </si>
  <si>
    <t>kt jumps to 4 at t=380</t>
  </si>
  <si>
    <t>y hat</t>
  </si>
  <si>
    <t>constant L=1</t>
  </si>
  <si>
    <t>K0=10</t>
  </si>
  <si>
    <t>L0=20</t>
  </si>
  <si>
    <t>Khat</t>
  </si>
  <si>
    <t>Lt</t>
  </si>
  <si>
    <t>ln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</si>
</sst>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'approach to S.S.'!$B$1</c:f>
              <c:strCache>
                <c:ptCount val="1"/>
                <c:pt idx="0">
                  <c:v>kt</c:v>
                </c:pt>
              </c:strCache>
            </c:strRef>
          </c:tx>
          <c:marker>
            <c:symbol val="none"/>
          </c:marker>
          <c:val>
            <c:numRef>
              <c:f>'approach to S.S.'!$B$2:$B$473</c:f>
              <c:numCache>
                <c:formatCode>0.00</c:formatCode>
                <c:ptCount val="472"/>
                <c:pt idx="0" formatCode="General">
                  <c:v>10</c:v>
                </c:pt>
                <c:pt idx="1">
                  <c:v>10.132455532033676</c:v>
                </c:pt>
                <c:pt idx="2">
                  <c:v>10.262463120150285</c:v>
                </c:pt>
                <c:pt idx="3">
                  <c:v>10.390041552096173</c:v>
                </c:pt>
                <c:pt idx="4">
                  <c:v>10.515211222037236</c:v>
                </c:pt>
                <c:pt idx="5">
                  <c:v>10.637993989388832</c:v>
                </c:pt>
                <c:pt idx="6">
                  <c:v>10.758413046031427</c:v>
                </c:pt>
                <c:pt idx="7">
                  <c:v>10.876492791474595</c:v>
                </c:pt>
                <c:pt idx="8">
                  <c:v>10.992258715553033</c:v>
                </c:pt>
                <c:pt idx="9">
                  <c:v>11.105737288258277</c:v>
                </c:pt>
                <c:pt idx="10">
                  <c:v>11.216955856329099</c:v>
                </c:pt>
                <c:pt idx="11">
                  <c:v>11.325942546241896</c:v>
                </c:pt>
                <c:pt idx="12">
                  <c:v>11.432726173259974</c:v>
                </c:pt>
                <c:pt idx="13">
                  <c:v>11.537336156217417</c:v>
                </c:pt>
                <c:pt idx="14">
                  <c:v>11.639802437729227</c:v>
                </c:pt>
                <c:pt idx="15">
                  <c:v>11.740155409534765</c:v>
                </c:pt>
                <c:pt idx="16">
                  <c:v>11.838425842696076</c:v>
                </c:pt>
                <c:pt idx="17">
                  <c:v>11.934644822386606</c:v>
                </c:pt>
                <c:pt idx="18">
                  <c:v>12.028843687019117</c:v>
                </c:pt>
                <c:pt idx="19">
                  <c:v>12.121053971474238</c:v>
                </c:pt>
                <c:pt idx="20">
                  <c:v>12.211307354203116</c:v>
                </c:pt>
                <c:pt idx="21">
                  <c:v>12.299635607989197</c:v>
                </c:pt>
                <c:pt idx="22">
                  <c:v>12.386070554165007</c:v>
                </c:pt>
                <c:pt idx="23">
                  <c:v>12.470644020090305</c:v>
                </c:pt>
                <c:pt idx="24">
                  <c:v>12.553387799707821</c:v>
                </c:pt>
                <c:pt idx="25">
                  <c:v>12.634333617002314</c:v>
                </c:pt>
                <c:pt idx="26">
                  <c:v>12.713513092197575</c:v>
                </c:pt>
                <c:pt idx="27">
                  <c:v>12.790957710534625</c:v>
                </c:pt>
                <c:pt idx="28">
                  <c:v>12.866698793482444</c:v>
                </c:pt>
                <c:pt idx="29">
                  <c:v>12.940767472240301</c:v>
                </c:pt>
                <c:pt idx="30">
                  <c:v>13.013194663398146</c:v>
                </c:pt>
                <c:pt idx="31">
                  <c:v>13.084011046628445</c:v>
                </c:pt>
                <c:pt idx="32">
                  <c:v>13.153247044289584</c:v>
                </c:pt>
                <c:pt idx="33">
                  <c:v>13.220932802827166</c:v>
                </c:pt>
                <c:pt idx="34">
                  <c:v>13.287098175865655</c:v>
                </c:pt>
                <c:pt idx="35">
                  <c:v>13.351772708888426</c:v>
                </c:pt>
                <c:pt idx="36">
                  <c:v>13.414985625409747</c:v>
                </c:pt>
                <c:pt idx="37">
                  <c:v>13.476765814547372</c:v>
                </c:pt>
                <c:pt idx="38">
                  <c:v>13.537141819909296</c:v>
                </c:pt>
                <c:pt idx="39">
                  <c:v>13.596141829712874</c:v>
                </c:pt>
                <c:pt idx="40">
                  <c:v>13.653793668058929</c:v>
                </c:pt>
                <c:pt idx="41">
                  <c:v>13.710124787287652</c:v>
                </c:pt>
                <c:pt idx="42">
                  <c:v>13.765162261347067</c:v>
                </c:pt>
                <c:pt idx="43">
                  <c:v>13.818932780108623</c:v>
                </c:pt>
                <c:pt idx="44">
                  <c:v>13.871462644568059</c:v>
                </c:pt>
                <c:pt idx="45">
                  <c:v>13.922777762873064</c:v>
                </c:pt>
                <c:pt idx="46">
                  <c:v>13.972903647122509</c:v>
                </c:pt>
                <c:pt idx="47">
                  <c:v>14.021865410885065</c:v>
                </c:pt>
                <c:pt idx="48">
                  <c:v>14.069687767387945</c:v>
                </c:pt>
                <c:pt idx="49">
                  <c:v>14.116395028329254</c:v>
                </c:pt>
                <c:pt idx="50">
                  <c:v>14.16201110327002</c:v>
                </c:pt>
                <c:pt idx="51">
                  <c:v>14.206559499564502</c:v>
                </c:pt>
                <c:pt idx="52">
                  <c:v>14.250063322789682</c:v>
                </c:pt>
                <c:pt idx="53">
                  <c:v>14.292545277637087</c:v>
                </c:pt>
                <c:pt idx="54">
                  <c:v>14.33402766923219</c:v>
                </c:pt>
                <c:pt idx="55">
                  <c:v>14.374532404848662</c:v>
                </c:pt>
                <c:pt idx="56">
                  <c:v>14.4140809959866</c:v>
                </c:pt>
                <c:pt idx="57">
                  <c:v>14.452694560785709</c:v>
                </c:pt>
                <c:pt idx="58">
                  <c:v>14.490393826746052</c:v>
                </c:pt>
                <c:pt idx="59">
                  <c:v>14.527199133730651</c:v>
                </c:pt>
                <c:pt idx="60">
                  <c:v>14.563130437225702</c:v>
                </c:pt>
                <c:pt idx="61">
                  <c:v>14.598207311835658</c:v>
                </c:pt>
                <c:pt idx="62">
                  <c:v>14.632448954991759</c:v>
                </c:pt>
                <c:pt idx="63">
                  <c:v>14.665874190853899</c:v>
                </c:pt>
                <c:pt idx="64">
                  <c:v>14.698501474386962</c:v>
                </c:pt>
                <c:pt idx="65">
                  <c:v>14.730348895593899</c:v>
                </c:pt>
                <c:pt idx="66">
                  <c:v>14.761434183888909</c:v>
                </c:pt>
                <c:pt idx="67">
                  <c:v>14.79177471259516</c:v>
                </c:pt>
                <c:pt idx="68">
                  <c:v>14.821387503552424</c:v>
                </c:pt>
                <c:pt idx="69">
                  <c:v>14.850289231820962</c:v>
                </c:pt>
                <c:pt idx="70">
                  <c:v>14.878496230468851</c:v>
                </c:pt>
                <c:pt idx="71">
                  <c:v>14.906024495430787</c:v>
                </c:pt>
                <c:pt idx="72">
                  <c:v>14.932889690427183</c:v>
                </c:pt>
                <c:pt idx="73">
                  <c:v>14.959107151933113</c:v>
                </c:pt>
                <c:pt idx="74">
                  <c:v>14.984691894187346</c:v>
                </c:pt>
                <c:pt idx="75">
                  <c:v>15.009658614232412</c:v>
                </c:pt>
                <c:pt idx="76">
                  <c:v>15.034021696977206</c:v>
                </c:pt>
                <c:pt idx="77">
                  <c:v>15.057795220274279</c:v>
                </c:pt>
                <c:pt idx="78">
                  <c:v>15.080992960004503</c:v>
                </c:pt>
                <c:pt idx="79">
                  <c:v>15.103628395162298</c:v>
                </c:pt>
                <c:pt idx="80">
                  <c:v>15.125714712935139</c:v>
                </c:pt>
                <c:pt idx="81">
                  <c:v>15.147264813771509</c:v>
                </c:pt>
                <c:pt idx="82">
                  <c:v>15.168291316431894</c:v>
                </c:pt>
                <c:pt idx="83">
                  <c:v>15.188806563017859</c:v>
                </c:pt>
                <c:pt idx="84">
                  <c:v>15.208822623974603</c:v>
                </c:pt>
                <c:pt idx="85">
                  <c:v>15.228351303062773</c:v>
                </c:pt>
                <c:pt idx="86">
                  <c:v>15.247404142295675</c:v>
                </c:pt>
                <c:pt idx="87">
                  <c:v>15.265992426838308</c:v>
                </c:pt>
                <c:pt idx="88">
                  <c:v>15.284127189864991</c:v>
                </c:pt>
                <c:pt idx="89">
                  <c:v>15.301819217372636</c:v>
                </c:pt>
                <c:pt idx="90">
                  <c:v>15.319079052946945</c:v>
                </c:pt>
                <c:pt idx="91">
                  <c:v>15.335917002479148</c:v>
                </c:pt>
                <c:pt idx="92">
                  <c:v>15.352343138831033</c:v>
                </c:pt>
                <c:pt idx="93">
                  <c:v>15.368367306446348</c:v>
                </c:pt>
                <c:pt idx="94">
                  <c:v>15.383999125906774</c:v>
                </c:pt>
                <c:pt idx="95">
                  <c:v>15.399247998430926</c:v>
                </c:pt>
                <c:pt idx="96">
                  <c:v>15.414123110315</c:v>
                </c:pt>
                <c:pt idx="97">
                  <c:v>15.428633437313849</c:v>
                </c:pt>
                <c:pt idx="98">
                  <c:v>15.442787748961454</c:v>
                </c:pt>
                <c:pt idx="99">
                  <c:v>15.45659461282988</c:v>
                </c:pt>
                <c:pt idx="100">
                  <c:v>15.470062398725984</c:v>
                </c:pt>
                <c:pt idx="101">
                  <c:v>15.483199282825229</c:v>
                </c:pt>
                <c:pt idx="102">
                  <c:v>15.496013251742115</c:v>
                </c:pt>
                <c:pt idx="103">
                  <c:v>15.508512106536854</c:v>
                </c:pt>
                <c:pt idx="104">
                  <c:v>15.520703466657984</c:v>
                </c:pt>
                <c:pt idx="105">
                  <c:v>15.532594773820772</c:v>
                </c:pt>
                <c:pt idx="106">
                  <c:v>15.544193295821287</c:v>
                </c:pt>
                <c:pt idx="107">
                  <c:v>15.555506130286174</c:v>
                </c:pt>
                <c:pt idx="108">
                  <c:v>15.566540208358184</c:v>
                </c:pt>
                <c:pt idx="109">
                  <c:v>15.577302298317619</c:v>
                </c:pt>
                <c:pt idx="110">
                  <c:v>15.587799009139912</c:v>
                </c:pt>
                <c:pt idx="111">
                  <c:v>15.598036793989623</c:v>
                </c:pt>
                <c:pt idx="112">
                  <c:v>15.60802195365118</c:v>
                </c:pt>
                <c:pt idx="113">
                  <c:v>15.617760639896787</c:v>
                </c:pt>
                <c:pt idx="114">
                  <c:v>15.627258858791897</c:v>
                </c:pt>
                <c:pt idx="115">
                  <c:v>15.636522473938783</c:v>
                </c:pt>
                <c:pt idx="116">
                  <c:v>15.645557209658689</c:v>
                </c:pt>
                <c:pt idx="117">
                  <c:v>15.65436865411316</c:v>
                </c:pt>
                <c:pt idx="118">
                  <c:v>15.662962262365129</c:v>
                </c:pt>
                <c:pt idx="119">
                  <c:v>15.671343359380399</c:v>
                </c:pt>
                <c:pt idx="120">
                  <c:v>15.679517142970168</c:v>
                </c:pt>
                <c:pt idx="121">
                  <c:v>15.68748868667528</c:v>
                </c:pt>
                <c:pt idx="122">
                  <c:v>15.695262942592919</c:v>
                </c:pt>
                <c:pt idx="123">
                  <c:v>15.702844744146431</c:v>
                </c:pt>
                <c:pt idx="124">
                  <c:v>15.710238808799065</c:v>
                </c:pt>
                <c:pt idx="125">
                  <c:v>15.717449740712347</c:v>
                </c:pt>
                <c:pt idx="126">
                  <c:v>15.724482033349858</c:v>
                </c:pt>
                <c:pt idx="127">
                  <c:v>15.731340072027232</c:v>
                </c:pt>
                <c:pt idx="128">
                  <c:v>15.738028136409106</c:v>
                </c:pt>
                <c:pt idx="129">
                  <c:v>15.744550402953873</c:v>
                </c:pt>
                <c:pt idx="130">
                  <c:v>15.750910947306998</c:v>
                </c:pt>
                <c:pt idx="131">
                  <c:v>15.757113746643725</c:v>
                </c:pt>
                <c:pt idx="132">
                  <c:v>15.763162681961987</c:v>
                </c:pt>
                <c:pt idx="133">
                  <c:v>15.769061540326318</c:v>
                </c:pt>
                <c:pt idx="134">
                  <c:v>15.774814017063596</c:v>
                </c:pt>
                <c:pt idx="135">
                  <c:v>15.780423717911418</c:v>
                </c:pt>
                <c:pt idx="136">
                  <c:v>15.785894161119929</c:v>
                </c:pt>
                <c:pt idx="137">
                  <c:v>15.791228779507902</c:v>
                </c:pt>
                <c:pt idx="138">
                  <c:v>15.796430922473903</c:v>
                </c:pt>
                <c:pt idx="139">
                  <c:v>15.801503857963306</c:v>
                </c:pt>
                <c:pt idx="140">
                  <c:v>15.806450774392003</c:v>
                </c:pt>
                <c:pt idx="141">
                  <c:v>15.81127478252756</c:v>
                </c:pt>
                <c:pt idx="142">
                  <c:v>15.815978917328643</c:v>
                </c:pt>
                <c:pt idx="143">
                  <c:v>15.820566139743471</c:v>
                </c:pt>
                <c:pt idx="144">
                  <c:v>15.825039338468097</c:v>
                </c:pt>
                <c:pt idx="145">
                  <c:v>15.829401331665254</c:v>
                </c:pt>
                <c:pt idx="146">
                  <c:v>15.833654868644567</c:v>
                </c:pt>
                <c:pt idx="147">
                  <c:v>15.837802631504843</c:v>
                </c:pt>
                <c:pt idx="148">
                  <c:v>15.841847236739218</c:v>
                </c:pt>
                <c:pt idx="149">
                  <c:v>15.845791236803878</c:v>
                </c:pt>
                <c:pt idx="150">
                  <c:v>15.849637121651091</c:v>
                </c:pt>
                <c:pt idx="151">
                  <c:v>15.853387320227254</c:v>
                </c:pt>
                <c:pt idx="152">
                  <c:v>15.857044201936692</c:v>
                </c:pt>
                <c:pt idx="153">
                  <c:v>15.860610078071874</c:v>
                </c:pt>
                <c:pt idx="154">
                  <c:v>15.864087203210762</c:v>
                </c:pt>
                <c:pt idx="155">
                  <c:v>15.867477776581959</c:v>
                </c:pt>
                <c:pt idx="156">
                  <c:v>15.870783943398337</c:v>
                </c:pt>
                <c:pt idx="157">
                  <c:v>15.874007796159786</c:v>
                </c:pt>
                <c:pt idx="158">
                  <c:v>15.877151375925759</c:v>
                </c:pt>
                <c:pt idx="159">
                  <c:v>15.88021667355823</c:v>
                </c:pt>
                <c:pt idx="160">
                  <c:v>15.883205630935706</c:v>
                </c:pt>
                <c:pt idx="161">
                  <c:v>15.886120142138903</c:v>
                </c:pt>
                <c:pt idx="162">
                  <c:v>15.888962054608719</c:v>
                </c:pt>
                <c:pt idx="163">
                  <c:v>15.891733170277055</c:v>
                </c:pt>
                <c:pt idx="164">
                  <c:v>15.894435246671129</c:v>
                </c:pt>
                <c:pt idx="165">
                  <c:v>15.897069997991814</c:v>
                </c:pt>
                <c:pt idx="166">
                  <c:v>15.89963909616659</c:v>
                </c:pt>
                <c:pt idx="167">
                  <c:v>15.902144171877669</c:v>
                </c:pt>
                <c:pt idx="168">
                  <c:v>15.904586815565828</c:v>
                </c:pt>
                <c:pt idx="169">
                  <c:v>15.906968578410495</c:v>
                </c:pt>
                <c:pt idx="170">
                  <c:v>15.909290973286616</c:v>
                </c:pt>
                <c:pt idx="171">
                  <c:v>15.911555475698817</c:v>
                </c:pt>
                <c:pt idx="172">
                  <c:v>15.913763524693369</c:v>
                </c:pt>
                <c:pt idx="173">
                  <c:v>15.915916523748454</c:v>
                </c:pt>
                <c:pt idx="174">
                  <c:v>15.918015841643221</c:v>
                </c:pt>
                <c:pt idx="175">
                  <c:v>15.920062813306112</c:v>
                </c:pt>
                <c:pt idx="176">
                  <c:v>15.922058740642921</c:v>
                </c:pt>
                <c:pt idx="177">
                  <c:v>15.924004893345057</c:v>
                </c:pt>
                <c:pt idx="178">
                  <c:v>15.925902509678448</c:v>
                </c:pt>
                <c:pt idx="179">
                  <c:v>15.927752797253536</c:v>
                </c:pt>
                <c:pt idx="180">
                  <c:v>15.929556933776798</c:v>
                </c:pt>
                <c:pt idx="181">
                  <c:v>15.931316067784213</c:v>
                </c:pt>
                <c:pt idx="182">
                  <c:v>15.933031319357081</c:v>
                </c:pt>
                <c:pt idx="183">
                  <c:v>15.934703780820623</c:v>
                </c:pt>
                <c:pt idx="184">
                  <c:v>15.936334517425736</c:v>
                </c:pt>
                <c:pt idx="185">
                  <c:v>15.937924568014312</c:v>
                </c:pt>
                <c:pt idx="186">
                  <c:v>15.939474945668486</c:v>
                </c:pt>
                <c:pt idx="187">
                  <c:v>15.940986638344201</c:v>
                </c:pt>
                <c:pt idx="188">
                  <c:v>15.942460609489443</c:v>
                </c:pt>
                <c:pt idx="189">
                  <c:v>15.943897798647514</c:v>
                </c:pt>
                <c:pt idx="190">
                  <c:v>15.945299122045693</c:v>
                </c:pt>
                <c:pt idx="191">
                  <c:v>15.946665473169608</c:v>
                </c:pt>
                <c:pt idx="192">
                  <c:v>15.947997723323683</c:v>
                </c:pt>
                <c:pt idx="193">
                  <c:v>15.949296722177971</c:v>
                </c:pt>
                <c:pt idx="194">
                  <c:v>15.950563298301695</c:v>
                </c:pt>
                <c:pt idx="195">
                  <c:v>15.951798259683805</c:v>
                </c:pt>
                <c:pt idx="196">
                  <c:v>15.953002394240878</c:v>
                </c:pt>
                <c:pt idx="197">
                  <c:v>15.954176470312634</c:v>
                </c:pt>
                <c:pt idx="198">
                  <c:v>15.955321237145387</c:v>
                </c:pt>
                <c:pt idx="199">
                  <c:v>15.956437425363694</c:v>
                </c:pt>
                <c:pt idx="200">
                  <c:v>15.957525747430497</c:v>
                </c:pt>
                <c:pt idx="201">
                  <c:v>15.958586898096032</c:v>
                </c:pt>
                <c:pt idx="202">
                  <c:v>15.95962155483576</c:v>
                </c:pt>
                <c:pt idx="203">
                  <c:v>15.960630378277605</c:v>
                </c:pt>
                <c:pt idx="204">
                  <c:v>15.961614012618721</c:v>
                </c:pt>
                <c:pt idx="205">
                  <c:v>15.962573086032075</c:v>
                </c:pt>
                <c:pt idx="206">
                  <c:v>15.963508211063061</c:v>
                </c:pt>
                <c:pt idx="207">
                  <c:v>15.964419985016406</c:v>
                </c:pt>
                <c:pt idx="208">
                  <c:v>15.965308990333577</c:v>
                </c:pt>
                <c:pt idx="209">
                  <c:v>15.966175794960943</c:v>
                </c:pt>
                <c:pt idx="210">
                  <c:v>15.967020952708895</c:v>
                </c:pt>
                <c:pt idx="211">
                  <c:v>15.967845003602148</c:v>
                </c:pt>
                <c:pt idx="212">
                  <c:v>15.96864847422145</c:v>
                </c:pt>
                <c:pt idx="213">
                  <c:v>15.96943187803687</c:v>
                </c:pt>
                <c:pt idx="214">
                  <c:v>15.970195715732922</c:v>
                </c:pt>
                <c:pt idx="215">
                  <c:v>15.970940475525666</c:v>
                </c:pt>
                <c:pt idx="216">
                  <c:v>15.971666633472019</c:v>
                </c:pt>
                <c:pt idx="217">
                  <c:v>15.972374653771451</c:v>
                </c:pt>
                <c:pt idx="218">
                  <c:v>15.973064989060253</c:v>
                </c:pt>
                <c:pt idx="219">
                  <c:v>15.973738080698544</c:v>
                </c:pt>
                <c:pt idx="220">
                  <c:v>15.974394359050219</c:v>
                </c:pt>
                <c:pt idx="221">
                  <c:v>15.975034243755992</c:v>
                </c:pt>
                <c:pt idx="222">
                  <c:v>15.975658143999695</c:v>
                </c:pt>
                <c:pt idx="223">
                  <c:v>15.97626645876802</c:v>
                </c:pt>
                <c:pt idx="224">
                  <c:v>15.976859577103843</c:v>
                </c:pt>
                <c:pt idx="225">
                  <c:v>15.9774378783533</c:v>
                </c:pt>
                <c:pt idx="226">
                  <c:v>15.978001732406748</c:v>
                </c:pt>
                <c:pt idx="227">
                  <c:v>15.978551499933792</c:v>
                </c:pt>
                <c:pt idx="228">
                  <c:v>15.979087532612493</c:v>
                </c:pt>
                <c:pt idx="229">
                  <c:v>15.979610173352912</c:v>
                </c:pt>
                <c:pt idx="230">
                  <c:v>15.980119756515125</c:v>
                </c:pt>
                <c:pt idx="231">
                  <c:v>15.980616608121853</c:v>
                </c:pt>
                <c:pt idx="232">
                  <c:v>15.981101046065824</c:v>
                </c:pt>
                <c:pt idx="233">
                  <c:v>15.981573380312007</c:v>
                </c:pt>
                <c:pt idx="234">
                  <c:v>15.982033913094842</c:v>
                </c:pt>
                <c:pt idx="235">
                  <c:v>15.982482939110586</c:v>
                </c:pt>
                <c:pt idx="236">
                  <c:v>15.982920745704888</c:v>
                </c:pt>
                <c:pt idx="237">
                  <c:v>15.983347613055734</c:v>
                </c:pt>
                <c:pt idx="238">
                  <c:v>15.983763814351846</c:v>
                </c:pt>
                <c:pt idx="239">
                  <c:v>15.984169615966659</c:v>
                </c:pt>
                <c:pt idx="240">
                  <c:v>15.984565277627997</c:v>
                </c:pt>
                <c:pt idx="241">
                  <c:v>15.984951052583535</c:v>
                </c:pt>
                <c:pt idx="242">
                  <c:v>15.985327187762154</c:v>
                </c:pt>
                <c:pt idx="243">
                  <c:v>15.985693923931306</c:v>
                </c:pt>
                <c:pt idx="244">
                  <c:v>15.986051495850461</c:v>
                </c:pt>
                <c:pt idx="245">
                  <c:v>15.986400132420753</c:v>
                </c:pt>
                <c:pt idx="246">
                  <c:v>15.98674005683092</c:v>
                </c:pt>
                <c:pt idx="247">
                  <c:v>15.987071486699605</c:v>
                </c:pt>
                <c:pt idx="248">
                  <c:v>15.987394634214139</c:v>
                </c:pt>
                <c:pt idx="249">
                  <c:v>15.987709706265868</c:v>
                </c:pt>
                <c:pt idx="250">
                  <c:v>15.988016904582127</c:v>
                </c:pt>
                <c:pt idx="251">
                  <c:v>15.988316425854928</c:v>
                </c:pt>
                <c:pt idx="252">
                  <c:v>15.988608461866457</c:v>
                </c:pt>
                <c:pt idx="253">
                  <c:v>15.988893199611454</c:v>
                </c:pt>
                <c:pt idx="254">
                  <c:v>15.989170821416538</c:v>
                </c:pt>
                <c:pt idx="255">
                  <c:v>15.98944150505659</c:v>
                </c:pt>
                <c:pt idx="256">
                  <c:v>15.989705423868216</c:v>
                </c:pt>
                <c:pt idx="257">
                  <c:v>15.989962746860416</c:v>
                </c:pt>
                <c:pt idx="258">
                  <c:v>15.990213638822475</c:v>
                </c:pt>
                <c:pt idx="259">
                  <c:v>15.990458260429191</c:v>
                </c:pt>
                <c:pt idx="260">
                  <c:v>15.990696768343481</c:v>
                </c:pt>
                <c:pt idx="261">
                  <c:v>15.990929315316421</c:v>
                </c:pt>
                <c:pt idx="262">
                  <c:v>15.991156050284818</c:v>
                </c:pt>
                <c:pt idx="263">
                  <c:v>15.991377118466342</c:v>
                </c:pt>
                <c:pt idx="264">
                  <c:v>15.991592661452289</c:v>
                </c:pt>
                <c:pt idx="265">
                  <c:v>15.991802817298046</c:v>
                </c:pt>
                <c:pt idx="266">
                  <c:v>15.992007720611289</c:v>
                </c:pt>
                <c:pt idx="267">
                  <c:v>15.992207502638003</c:v>
                </c:pt>
                <c:pt idx="268">
                  <c:v>15.992402291346346</c:v>
                </c:pt>
                <c:pt idx="269">
                  <c:v>15.992592211508436</c:v>
                </c:pt>
                <c:pt idx="270">
                  <c:v>15.992777384780085</c:v>
                </c:pt>
                <c:pt idx="271">
                  <c:v>15.992957929778573</c:v>
                </c:pt>
                <c:pt idx="272">
                  <c:v>15.993133962158456</c:v>
                </c:pt>
                <c:pt idx="273">
                  <c:v>15.993305594685513</c:v>
                </c:pt>
                <c:pt idx="274">
                  <c:v>15.993472937308828</c:v>
                </c:pt>
                <c:pt idx="275">
                  <c:v>15.993636097231093</c:v>
                </c:pt>
                <c:pt idx="276">
                  <c:v>15.993795178977146</c:v>
                </c:pt>
                <c:pt idx="277">
                  <c:v>15.993950284460816</c:v>
                </c:pt>
                <c:pt idx="278">
                  <c:v>15.994101513050085</c:v>
                </c:pt>
                <c:pt idx="279">
                  <c:v>15.994248961630644</c:v>
                </c:pt>
                <c:pt idx="280">
                  <c:v>15.994392724667852</c:v>
                </c:pt>
                <c:pt idx="281">
                  <c:v>15.994532894267152</c:v>
                </c:pt>
                <c:pt idx="282">
                  <c:v>15.994669560232992</c:v>
                </c:pt>
                <c:pt idx="283">
                  <c:v>15.994802810126261</c:v>
                </c:pt>
                <c:pt idx="284">
                  <c:v>15.994932729320304</c:v>
                </c:pt>
                <c:pt idx="285">
                  <c:v>15.995059401055538</c:v>
                </c:pt>
                <c:pt idx="286">
                  <c:v>15.99518290649271</c:v>
                </c:pt>
                <c:pt idx="287">
                  <c:v>15.995303324764812</c:v>
                </c:pt>
                <c:pt idx="288">
                  <c:v>15.995420733027725</c:v>
                </c:pt>
                <c:pt idx="289">
                  <c:v>15.995535206509576</c:v>
                </c:pt>
                <c:pt idx="290">
                  <c:v>15.995646818558882</c:v>
                </c:pt>
                <c:pt idx="291">
                  <c:v>15.995755640691485</c:v>
                </c:pt>
                <c:pt idx="292">
                  <c:v>15.995861742636317</c:v>
                </c:pt>
                <c:pt idx="293">
                  <c:v>15.995965192380023</c:v>
                </c:pt>
                <c:pt idx="294">
                  <c:v>15.996066056210474</c:v>
                </c:pt>
                <c:pt idx="295">
                  <c:v>15.996164398759189</c:v>
                </c:pt>
                <c:pt idx="296">
                  <c:v>15.996260283042709</c:v>
                </c:pt>
                <c:pt idx="297">
                  <c:v>15.996353770502923</c:v>
                </c:pt>
                <c:pt idx="298">
                  <c:v>15.996444921046402</c:v>
                </c:pt>
                <c:pt idx="299">
                  <c:v>15.996533793082746</c:v>
                </c:pt>
                <c:pt idx="300">
                  <c:v>15.996620443561969</c:v>
                </c:pt>
                <c:pt idx="301">
                  <c:v>15.996704928010963</c:v>
                </c:pt>
                <c:pt idx="302">
                  <c:v>15.996787300569041</c:v>
                </c:pt>
                <c:pt idx="303">
                  <c:v>15.996867614022598</c:v>
                </c:pt>
                <c:pt idx="304">
                  <c:v>15.996945919838907</c:v>
                </c:pt>
                <c:pt idx="305">
                  <c:v>15.997022268199069</c:v>
                </c:pt>
                <c:pt idx="306">
                  <c:v>15.997096708030142</c:v>
                </c:pt>
                <c:pt idx="307">
                  <c:v>15.997169287036471</c:v>
                </c:pt>
                <c:pt idx="308">
                  <c:v>15.997240051730229</c:v>
                </c:pt>
                <c:pt idx="309">
                  <c:v>15.997309047461203</c:v>
                </c:pt>
                <c:pt idx="310">
                  <c:v>15.997376318445831</c:v>
                </c:pt>
                <c:pt idx="311">
                  <c:v>15.997441907795517</c:v>
                </c:pt>
                <c:pt idx="312">
                  <c:v>15.997505857544239</c:v>
                </c:pt>
                <c:pt idx="313">
                  <c:v>15.997568208675464</c:v>
                </c:pt>
                <c:pt idx="314">
                  <c:v>15.997629001148399</c:v>
                </c:pt>
                <c:pt idx="315">
                  <c:v>15.997688273923574</c:v>
                </c:pt>
                <c:pt idx="316">
                  <c:v>15.997746064987803</c:v>
                </c:pt>
                <c:pt idx="317">
                  <c:v>15.997802411378506</c:v>
                </c:pt>
                <c:pt idx="318">
                  <c:v>15.997857349207431</c:v>
                </c:pt>
                <c:pt idx="319">
                  <c:v>15.997910913683784</c:v>
                </c:pt>
                <c:pt idx="320">
                  <c:v>15.997963139136781</c:v>
                </c:pt>
                <c:pt idx="321">
                  <c:v>15.998014059037633</c:v>
                </c:pt>
                <c:pt idx="322">
                  <c:v>15.998063706020986</c:v>
                </c:pt>
                <c:pt idx="323">
                  <c:v>15.998112111905828</c:v>
                </c:pt>
                <c:pt idx="324">
                  <c:v>15.998159307715865</c:v>
                </c:pt>
                <c:pt idx="325">
                  <c:v>15.998205323699397</c:v>
                </c:pt>
                <c:pt idx="326">
                  <c:v>15.998250189348692</c:v>
                </c:pt>
                <c:pt idx="327">
                  <c:v>15.998293933418879</c:v>
                </c:pt>
                <c:pt idx="328">
                  <c:v>15.998336583946369</c:v>
                </c:pt>
                <c:pt idx="329">
                  <c:v>15.998378168266813</c:v>
                </c:pt>
                <c:pt idx="330">
                  <c:v>15.998418713032615</c:v>
                </c:pt>
                <c:pt idx="331">
                  <c:v>15.998458244230006</c:v>
                </c:pt>
                <c:pt idx="332">
                  <c:v>15.998496787195691</c:v>
                </c:pt>
                <c:pt idx="333">
                  <c:v>15.998534366633082</c:v>
                </c:pt>
                <c:pt idx="334">
                  <c:v>15.998571006628122</c:v>
                </c:pt>
                <c:pt idx="335">
                  <c:v>15.998606730664719</c:v>
                </c:pt>
                <c:pt idx="336">
                  <c:v>15.998641561639786</c:v>
                </c:pt>
                <c:pt idx="337">
                  <c:v>15.998675521877919</c:v>
                </c:pt>
                <c:pt idx="338">
                  <c:v>15.998708633145691</c:v>
                </c:pt>
                <c:pt idx="339">
                  <c:v>15.998740916665605</c:v>
                </c:pt>
                <c:pt idx="340">
                  <c:v>15.998772393129686</c:v>
                </c:pt>
                <c:pt idx="341">
                  <c:v>15.998803082712742</c:v>
                </c:pt>
                <c:pt idx="342">
                  <c:v>15.998833005085288</c:v>
                </c:pt>
                <c:pt idx="343">
                  <c:v>15.998862179426153</c:v>
                </c:pt>
                <c:pt idx="344">
                  <c:v>15.998890624434765</c:v>
                </c:pt>
                <c:pt idx="345">
                  <c:v>15.998918358343131</c:v>
                </c:pt>
                <c:pt idx="346">
                  <c:v>15.998945398927527</c:v>
                </c:pt>
                <c:pt idx="347">
                  <c:v>15.998971763519878</c:v>
                </c:pt>
                <c:pt idx="348">
                  <c:v>15.998997469018871</c:v>
                </c:pt>
                <c:pt idx="349">
                  <c:v>15.999022531900781</c:v>
                </c:pt>
                <c:pt idx="350">
                  <c:v>15.999046968230029</c:v>
                </c:pt>
                <c:pt idx="351">
                  <c:v>15.999070793669475</c:v>
                </c:pt>
                <c:pt idx="352">
                  <c:v>15.999094023490454</c:v>
                </c:pt>
                <c:pt idx="353">
                  <c:v>15.999116672582561</c:v>
                </c:pt>
                <c:pt idx="354">
                  <c:v>15.999138755463196</c:v>
                </c:pt>
                <c:pt idx="355">
                  <c:v>15.999160286286866</c:v>
                </c:pt>
                <c:pt idx="356">
                  <c:v>15.99918127885425</c:v>
                </c:pt>
                <c:pt idx="357">
                  <c:v>15.999201746621049</c:v>
                </c:pt>
                <c:pt idx="358">
                  <c:v>15.999221702706606</c:v>
                </c:pt>
                <c:pt idx="359">
                  <c:v>15.999241159902315</c:v>
                </c:pt>
                <c:pt idx="360">
                  <c:v>15.999260130679815</c:v>
                </c:pt>
                <c:pt idx="361">
                  <c:v>15.999278627198985</c:v>
                </c:pt>
                <c:pt idx="362">
                  <c:v>15.999296661315732</c:v>
                </c:pt>
                <c:pt idx="363">
                  <c:v>15.999314244589598</c:v>
                </c:pt>
                <c:pt idx="364">
                  <c:v>15.999331388291159</c:v>
                </c:pt>
                <c:pt idx="365">
                  <c:v>15.99934810340925</c:v>
                </c:pt>
                <c:pt idx="366">
                  <c:v>15.999364400658012</c:v>
                </c:pt>
                <c:pt idx="367">
                  <c:v>15.999380290483751</c:v>
                </c:pt>
                <c:pt idx="368">
                  <c:v>15.999395783071639</c:v>
                </c:pt>
                <c:pt idx="369">
                  <c:v>15.999410888352237</c:v>
                </c:pt>
                <c:pt idx="370">
                  <c:v>15.999425616007862</c:v>
                </c:pt>
                <c:pt idx="371">
                  <c:v>15.99943997547879</c:v>
                </c:pt>
                <c:pt idx="372">
                  <c:v>15.999453975969308</c:v>
                </c:pt>
                <c:pt idx="373">
                  <c:v>15.999467626453612</c:v>
                </c:pt>
                <c:pt idx="374">
                  <c:v>15.999480935681557</c:v>
                </c:pt>
                <c:pt idx="375">
                  <c:v>15.999493912184271</c:v>
                </c:pt>
                <c:pt idx="376">
                  <c:v>15.999506564279613</c:v>
                </c:pt>
                <c:pt idx="377">
                  <c:v>15.999518900077513</c:v>
                </c:pt>
                <c:pt idx="378">
                  <c:v>15.999530927485161</c:v>
                </c:pt>
                <c:pt idx="379">
                  <c:v>15.999542654212082</c:v>
                </c:pt>
                <c:pt idx="380">
                  <c:v>15.999554087775074</c:v>
                </c:pt>
                <c:pt idx="381">
                  <c:v>15.999565235503026</c:v>
                </c:pt>
                <c:pt idx="382">
                  <c:v>15.999576104541614</c:v>
                </c:pt>
                <c:pt idx="383">
                  <c:v>15.999586701857883</c:v>
                </c:pt>
                <c:pt idx="384">
                  <c:v>15.99959703424471</c:v>
                </c:pt>
                <c:pt idx="385">
                  <c:v>15.999607108325161</c:v>
                </c:pt>
                <c:pt idx="386">
                  <c:v>15.999616930556734</c:v>
                </c:pt>
                <c:pt idx="387">
                  <c:v>15.999626507235494</c:v>
                </c:pt>
                <c:pt idx="388">
                  <c:v>15.999635844500116</c:v>
                </c:pt>
                <c:pt idx="389">
                  <c:v>15.999644948335812</c:v>
                </c:pt>
                <c:pt idx="390">
                  <c:v>15.999653824578173</c:v>
                </c:pt>
                <c:pt idx="391">
                  <c:v>15.999662478916907</c:v>
                </c:pt>
                <c:pt idx="392">
                  <c:v>15.999670916899483</c:v>
                </c:pt>
                <c:pt idx="393">
                  <c:v>15.999679143934692</c:v>
                </c:pt>
                <c:pt idx="394">
                  <c:v>15.999687165296111</c:v>
                </c:pt>
                <c:pt idx="395">
                  <c:v>15.99969498612548</c:v>
                </c:pt>
                <c:pt idx="396">
                  <c:v>15.999702611436001</c:v>
                </c:pt>
                <c:pt idx="397">
                  <c:v>15.999710046115554</c:v>
                </c:pt>
                <c:pt idx="398">
                  <c:v>15.999717294929823</c:v>
                </c:pt>
                <c:pt idx="399">
                  <c:v>15.999724362525358</c:v>
                </c:pt>
                <c:pt idx="400">
                  <c:v>15.999731253432545</c:v>
                </c:pt>
                <c:pt idx="401">
                  <c:v>15.999737972068518</c:v>
                </c:pt>
                <c:pt idx="402">
                  <c:v>15.999744522739984</c:v>
                </c:pt>
                <c:pt idx="403">
                  <c:v>15.999750909645989</c:v>
                </c:pt>
                <c:pt idx="404">
                  <c:v>15.999757136880604</c:v>
                </c:pt>
                <c:pt idx="405">
                  <c:v>15.999763208435548</c:v>
                </c:pt>
                <c:pt idx="406">
                  <c:v>15.999769128202756</c:v>
                </c:pt>
                <c:pt idx="407">
                  <c:v>15.999774899976865</c:v>
                </c:pt>
                <c:pt idx="408">
                  <c:v>15.99978052745765</c:v>
                </c:pt>
                <c:pt idx="409">
                  <c:v>15.999786014252393</c:v>
                </c:pt>
                <c:pt idx="410">
                  <c:v>15.999791363878197</c:v>
                </c:pt>
                <c:pt idx="411">
                  <c:v>15.999796579764238</c:v>
                </c:pt>
                <c:pt idx="412">
                  <c:v>15.999801665253969</c:v>
                </c:pt>
                <c:pt idx="413">
                  <c:v>15.999806623607254</c:v>
                </c:pt>
                <c:pt idx="414">
                  <c:v>15.999811458002466</c:v>
                </c:pt>
                <c:pt idx="415">
                  <c:v>15.999816171538518</c:v>
                </c:pt>
                <c:pt idx="416">
                  <c:v>15.999820767236855</c:v>
                </c:pt>
                <c:pt idx="417">
                  <c:v>15.999825248043384</c:v>
                </c:pt>
                <c:pt idx="418">
                  <c:v>15.999829616830372</c:v>
                </c:pt>
                <c:pt idx="419">
                  <c:v>15.999833876398272</c:v>
                </c:pt>
                <c:pt idx="420">
                  <c:v>15.999838029477536</c:v>
                </c:pt>
                <c:pt idx="421">
                  <c:v>15.999842078730349</c:v>
                </c:pt>
                <c:pt idx="422">
                  <c:v>15.999846026752349</c:v>
                </c:pt>
                <c:pt idx="423">
                  <c:v>15.999849876074279</c:v>
                </c:pt>
                <c:pt idx="424">
                  <c:v>15.999853629163619</c:v>
                </c:pt>
                <c:pt idx="425">
                  <c:v>15.99985728842616</c:v>
                </c:pt>
                <c:pt idx="426">
                  <c:v>15.999860856207549</c:v>
                </c:pt>
                <c:pt idx="427">
                  <c:v>15.999864334794797</c:v>
                </c:pt>
                <c:pt idx="428">
                  <c:v>15.999867726417737</c:v>
                </c:pt>
                <c:pt idx="429">
                  <c:v>15.999871033250459</c:v>
                </c:pt>
                <c:pt idx="430">
                  <c:v>15.999874257412701</c:v>
                </c:pt>
                <c:pt idx="431">
                  <c:v>15.999877400971208</c:v>
                </c:pt>
                <c:pt idx="432">
                  <c:v>15.999880465941056</c:v>
                </c:pt>
                <c:pt idx="433">
                  <c:v>15.999883454286948</c:v>
                </c:pt>
                <c:pt idx="434">
                  <c:v>15.999886367924468</c:v>
                </c:pt>
                <c:pt idx="435">
                  <c:v>15.999889208721312</c:v>
                </c:pt>
                <c:pt idx="436">
                  <c:v>15.999891978498484</c:v>
                </c:pt>
                <c:pt idx="437">
                  <c:v>15.999894679031463</c:v>
                </c:pt>
                <c:pt idx="438">
                  <c:v>15.999897312051344</c:v>
                </c:pt>
                <c:pt idx="439">
                  <c:v>15.999899879245941</c:v>
                </c:pt>
                <c:pt idx="440">
                  <c:v>15.999902382260878</c:v>
                </c:pt>
                <c:pt idx="441">
                  <c:v>15.999904822700634</c:v>
                </c:pt>
                <c:pt idx="442">
                  <c:v>15.999907202129579</c:v>
                </c:pt>
                <c:pt idx="443">
                  <c:v>15.999909522072976</c:v>
                </c:pt>
                <c:pt idx="444">
                  <c:v>15.999911784017954</c:v>
                </c:pt>
                <c:pt idx="445">
                  <c:v>15.999913989414464</c:v>
                </c:pt>
                <c:pt idx="446">
                  <c:v>15.999916139676213</c:v>
                </c:pt>
                <c:pt idx="447">
                  <c:v>15.999918236181561</c:v>
                </c:pt>
                <c:pt idx="448">
                  <c:v>15.999920280274409</c:v>
                </c:pt>
                <c:pt idx="449">
                  <c:v>15.999922273265067</c:v>
                </c:pt>
                <c:pt idx="450">
                  <c:v>15.999924216431081</c:v>
                </c:pt>
                <c:pt idx="451">
                  <c:v>15.999926111018061</c:v>
                </c:pt>
                <c:pt idx="452">
                  <c:v>15.999927958240477</c:v>
                </c:pt>
                <c:pt idx="453">
                  <c:v>15.999929759282438</c:v>
                </c:pt>
                <c:pt idx="454">
                  <c:v>15.999931515298449</c:v>
                </c:pt>
                <c:pt idx="455">
                  <c:v>15.999933227414155</c:v>
                </c:pt>
                <c:pt idx="456">
                  <c:v>15.99993489672706</c:v>
                </c:pt>
                <c:pt idx="457">
                  <c:v>15.999936524307229</c:v>
                </c:pt>
                <c:pt idx="458">
                  <c:v>15.999938111197974</c:v>
                </c:pt>
                <c:pt idx="459">
                  <c:v>15.999939658416528</c:v>
                </c:pt>
                <c:pt idx="460">
                  <c:v>15.999941166954692</c:v>
                </c:pt>
                <c:pt idx="461">
                  <c:v>15.999942637779473</c:v>
                </c:pt>
                <c:pt idx="462">
                  <c:v>15.999944071833701</c:v>
                </c:pt>
                <c:pt idx="463">
                  <c:v>15.999945470036636</c:v>
                </c:pt>
                <c:pt idx="464">
                  <c:v>15.999946833284557</c:v>
                </c:pt>
                <c:pt idx="465">
                  <c:v>15.999948162451339</c:v>
                </c:pt>
                <c:pt idx="466">
                  <c:v>15.999949458389006</c:v>
                </c:pt>
                <c:pt idx="467">
                  <c:v>15.999950721928283</c:v>
                </c:pt>
                <c:pt idx="468">
                  <c:v>15.999951953879126</c:v>
                </c:pt>
                <c:pt idx="469">
                  <c:v>15.999953155031246</c:v>
                </c:pt>
                <c:pt idx="470">
                  <c:v>15.999954326154608</c:v>
                </c:pt>
                <c:pt idx="471">
                  <c:v>15.999955467999929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10-4948-8ACA-CCF6B024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895744"/>
        <c:axId val="117574464"/>
      </c:lineChart>
      <c:catAx>
        <c:axId val="16489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74464"/>
        <c:crosses val="autoZero"/>
        <c:auto val="1"/>
        <c:lblAlgn val="ctr"/>
        <c:lblOffset val="100"/>
        <c:noMultiLvlLbl val="0"/>
      </c:catAx>
      <c:valAx>
        <c:axId val="1175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89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kt</a:t>
            </a:r>
          </a:p>
          <a:p>
            <a:pPr>
              <a:defRPr/>
            </a:pPr>
            <a:r>
              <a:rPr lang="en-US" sz="1400"/>
              <a:t>kt</a:t>
            </a:r>
            <a:r>
              <a:rPr lang="en-US" sz="1400" baseline="0"/>
              <a:t> jumps to 4 at t=380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gift'!$B$1</c:f>
              <c:strCache>
                <c:ptCount val="1"/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'K gift'!$B$2:$B$837</c:f>
              <c:numCache>
                <c:formatCode>General</c:formatCode>
                <c:ptCount val="836"/>
                <c:pt idx="0">
                  <c:v>0</c:v>
                </c:pt>
                <c:pt idx="1">
                  <c:v>0.5</c:v>
                </c:pt>
                <c:pt idx="2" formatCode="0.00">
                  <c:v>0.56642135623730949</c:v>
                </c:pt>
                <c:pt idx="3" formatCode="0.00">
                  <c:v>0.63198009223079554</c:v>
                </c:pt>
                <c:pt idx="4" formatCode="0.00">
                  <c:v>0.6961774295198303</c:v>
                </c:pt>
                <c:pt idx="5" formatCode="0.00">
                  <c:v>0.75862531038934933</c:v>
                </c:pt>
                <c:pt idx="6" formatCode="0.00">
                  <c:v>0.81902971248860812</c:v>
                </c:pt>
                <c:pt idx="7" formatCode="0.00">
                  <c:v>0.8771757763315412</c:v>
                </c:pt>
                <c:pt idx="8" formatCode="0.00">
                  <c:v>0.93291473507775247</c:v>
                </c:pt>
                <c:pt idx="9" formatCode="0.00">
                  <c:v>0.98615254753670456</c:v>
                </c:pt>
                <c:pt idx="10" formatCode="0.00">
                  <c:v>1.0368400928803578</c:v>
                </c:pt>
                <c:pt idx="11" formatCode="0.00">
                  <c:v>1.0849647693846842</c:v>
                </c:pt>
                <c:pt idx="12" formatCode="0.00">
                  <c:v>1.1305433382622179</c:v>
                </c:pt>
                <c:pt idx="13" formatCode="0.00">
                  <c:v>1.1736158605990752</c:v>
                </c:pt>
                <c:pt idx="14" formatCode="0.00">
                  <c:v>1.2142405865897106</c:v>
                </c:pt>
                <c:pt idx="15" formatCode="0.00">
                  <c:v>1.252489669299258</c:v>
                </c:pt>
                <c:pt idx="16" formatCode="0.00">
                  <c:v>1.2884455886751174</c:v>
                </c:pt>
                <c:pt idx="17" formatCode="0.00">
                  <c:v>1.3221981846674906</c:v>
                </c:pt>
                <c:pt idx="18" formatCode="0.00">
                  <c:v>1.3538422106583037</c:v>
                </c:pt>
                <c:pt idx="19" formatCode="0.00">
                  <c:v>1.3834753297192426</c:v>
                </c:pt>
                <c:pt idx="20" formatCode="0.00">
                  <c:v>1.4111964864395929</c:v>
                </c:pt>
                <c:pt idx="21" formatCode="0.00">
                  <c:v>1.4371045961828177</c:v>
                </c:pt>
                <c:pt idx="22" formatCode="0.00">
                  <c:v>1.4612975016947898</c:v>
                </c:pt>
                <c:pt idx="23" formatCode="0.00">
                  <c:v>1.4838711540697747</c:v>
                </c:pt>
                <c:pt idx="24" formatCode="0.00">
                  <c:v>1.5049189812682644</c:v>
                </c:pt>
                <c:pt idx="25" formatCode="0.00">
                  <c:v>1.5245314127628686</c:v>
                </c:pt>
                <c:pt idx="26" formatCode="0.00">
                  <c:v>1.5427955335523849</c:v>
                </c:pt>
                <c:pt idx="27" formatCode="0.00">
                  <c:v>1.5597948448130006</c:v>
                </c:pt>
                <c:pt idx="28" formatCode="0.00">
                  <c:v>1.5756091119262516</c:v>
                </c:pt>
                <c:pt idx="29" formatCode="0.00">
                  <c:v>1.5903142836058817</c:v>
                </c:pt>
                <c:pt idx="30" formatCode="0.00">
                  <c:v>1.6039824684030406</c:v>
                </c:pt>
                <c:pt idx="31" formatCode="0.00">
                  <c:v>1.6166819570574191</c:v>
                </c:pt>
                <c:pt idx="32" formatCode="0.00">
                  <c:v>1.6284772810305022</c:v>
                </c:pt>
                <c:pt idx="33" formatCode="0.00">
                  <c:v>1.6394292991497807</c:v>
                </c:pt>
                <c:pt idx="34" formatCode="0.00">
                  <c:v>1.6495953056476473</c:v>
                </c:pt>
                <c:pt idx="35" formatCode="0.00">
                  <c:v>1.6590291540291366</c:v>
                </c:pt>
                <c:pt idx="36" formatCode="0.00">
                  <c:v>1.6677813921775937</c:v>
                </c:pt>
                <c:pt idx="37" formatCode="0.00">
                  <c:v>1.6758994049318723</c:v>
                </c:pt>
                <c:pt idx="38" formatCode="0.00">
                  <c:v>1.6834275610644973</c:v>
                </c:pt>
                <c:pt idx="39" formatCode="0.00">
                  <c:v>1.6904073621761118</c:v>
                </c:pt>
                <c:pt idx="40" formatCode="0.00">
                  <c:v>1.6968775915136294</c:v>
                </c:pt>
                <c:pt idx="41" formatCode="0.00">
                  <c:v>1.7028744611317279</c:v>
                </c:pt>
                <c:pt idx="42" formatCode="0.00">
                  <c:v>1.7084317561615749</c:v>
                </c:pt>
                <c:pt idx="43" formatCode="0.00">
                  <c:v>1.7135809752372482</c:v>
                </c:pt>
                <c:pt idx="44" formatCode="0.00">
                  <c:v>1.7183514663679325</c:v>
                </c:pt>
                <c:pt idx="45" formatCode="0.00">
                  <c:v>1.7227705577401951</c:v>
                </c:pt>
                <c:pt idx="46" formatCode="0.00">
                  <c:v>1.726863683095853</c:v>
                </c:pt>
                <c:pt idx="47" formatCode="0.00">
                  <c:v>1.7306545014626458</c:v>
                </c:pt>
                <c:pt idx="48" formatCode="0.00">
                  <c:v>1.7341650111217717</c:v>
                </c:pt>
                <c:pt idx="49" formatCode="0.00">
                  <c:v>1.7374156577823379</c:v>
                </c:pt>
                <c:pt idx="50" formatCode="0.00">
                  <c:v>1.7404254370012735</c:v>
                </c:pt>
                <c:pt idx="51" formatCode="0.00">
                  <c:v>1.743211990941161</c:v>
                </c:pt>
                <c:pt idx="52" formatCode="0.00">
                  <c:v>1.7457916996001734</c:v>
                </c:pt>
                <c:pt idx="53" formatCode="0.00">
                  <c:v>1.7481797666799526</c:v>
                </c:pt>
                <c:pt idx="54" formatCode="0.00">
                  <c:v>1.7503903002805559</c:v>
                </c:pt>
                <c:pt idx="55" formatCode="0.00">
                  <c:v>1.7524363886280301</c:v>
                </c:pt>
                <c:pt idx="56" formatCode="0.00">
                  <c:v>1.7543301710509744</c:v>
                </c:pt>
                <c:pt idx="57" formatCode="0.00">
                  <c:v>1.7560829044286921</c:v>
                </c:pt>
                <c:pt idx="58" formatCode="0.00">
                  <c:v>1.7577050253360695</c:v>
                </c:pt>
                <c:pt idx="59" formatCode="0.00">
                  <c:v>1.7592062081099127</c:v>
                </c:pt>
                <c:pt idx="60" formatCode="0.00">
                  <c:v>1.7605954190587221</c:v>
                </c:pt>
                <c:pt idx="61" formatCode="0.00">
                  <c:v>1.7618809670333184</c:v>
                </c:pt>
                <c:pt idx="62" formatCode="0.00">
                  <c:v>1.763070550569771</c:v>
                </c:pt>
                <c:pt idx="63" formatCode="0.00">
                  <c:v>1.7641713018090752</c:v>
                </c:pt>
                <c:pt idx="64" formatCode="0.00">
                  <c:v>1.7651898273902726</c:v>
                </c:pt>
                <c:pt idx="65" formatCode="0.00">
                  <c:v>1.7661322465054503</c:v>
                </c:pt>
                <c:pt idx="66" formatCode="0.00">
                  <c:v>1.7670042262964738</c:v>
                </c:pt>
                <c:pt idx="67" formatCode="0.00">
                  <c:v>1.7678110147645789</c:v>
                </c:pt>
                <c:pt idx="68" formatCode="0.00">
                  <c:v>1.7685574713551842</c:v>
                </c:pt>
                <c:pt idx="69" formatCode="0.00">
                  <c:v>1.7692480953715926</c:v>
                </c:pt>
                <c:pt idx="70" formatCode="0.00">
                  <c:v>1.7698870523627088</c:v>
                </c:pt>
                <c:pt idx="71" formatCode="0.00">
                  <c:v>1.7704781986215692</c:v>
                </c:pt>
                <c:pt idx="72" formatCode="0.00">
                  <c:v>1.7710251039234033</c:v>
                </c:pt>
                <c:pt idx="73" formatCode="0.00">
                  <c:v>1.7715310726241653</c:v>
                </c:pt>
                <c:pt idx="74" formatCode="0.00">
                  <c:v>1.7719991632330028</c:v>
                </c:pt>
                <c:pt idx="75" formatCode="0.00">
                  <c:v>1.7724322065649896</c:v>
                </c:pt>
                <c:pt idx="76" formatCode="0.00">
                  <c:v>1.7728328225736494</c:v>
                </c:pt>
                <c:pt idx="77" formatCode="0.00">
                  <c:v>1.7732034359563318</c:v>
                </c:pt>
                <c:pt idx="78" formatCode="0.00">
                  <c:v>1.7735462906193855</c:v>
                </c:pt>
                <c:pt idx="79" formatCode="0.00">
                  <c:v>1.7738634630842851</c:v>
                </c:pt>
                <c:pt idx="80" formatCode="0.00">
                  <c:v>1.7741568749104117</c:v>
                </c:pt>
                <c:pt idx="81" formatCode="0.00">
                  <c:v>1.7744283042050442</c:v>
                </c:pt>
                <c:pt idx="82" formatCode="0.00">
                  <c:v>1.7746793962862926</c:v>
                </c:pt>
                <c:pt idx="83" formatCode="0.00">
                  <c:v>1.7749116735601658</c:v>
                </c:pt>
                <c:pt idx="84" formatCode="0.00">
                  <c:v>1.7751265446687103</c:v>
                </c:pt>
                <c:pt idx="85" formatCode="0.00">
                  <c:v>1.7753253129621851</c:v>
                </c:pt>
                <c:pt idx="86" formatCode="0.00">
                  <c:v>1.7755091843444999</c:v>
                </c:pt>
                <c:pt idx="87" formatCode="0.00">
                  <c:v>1.7756792745376726</c:v>
                </c:pt>
                <c:pt idx="88" formatCode="0.00">
                  <c:v>1.7758366158078074</c:v>
                </c:pt>
                <c:pt idx="89" formatCode="0.00">
                  <c:v>1.7759821631920603</c:v>
                </c:pt>
                <c:pt idx="90" formatCode="0.00">
                  <c:v>1.7761168002632357</c:v>
                </c:pt>
                <c:pt idx="91" formatCode="0.00">
                  <c:v>1.7762413444660186</c:v>
                </c:pt>
                <c:pt idx="92" formatCode="0.00">
                  <c:v>1.7763565520563946</c:v>
                </c:pt>
                <c:pt idx="93" formatCode="0.00">
                  <c:v>1.7764631226735299</c:v>
                </c:pt>
                <c:pt idx="94" formatCode="0.00">
                  <c:v>1.7765617035712511</c:v>
                </c:pt>
                <c:pt idx="95" formatCode="0.00">
                  <c:v>1.7766528935343002</c:v>
                </c:pt>
                <c:pt idx="96" formatCode="0.00">
                  <c:v>1.7767372465026952</c:v>
                </c:pt>
                <c:pt idx="97" formatCode="0.00">
                  <c:v>1.7768152749258255</c:v>
                </c:pt>
                <c:pt idx="98" formatCode="0.00">
                  <c:v>1.776887452866327</c:v>
                </c:pt>
                <c:pt idx="99" formatCode="0.00">
                  <c:v>1.7769542188723111</c:v>
                </c:pt>
                <c:pt idx="100" formatCode="0.00">
                  <c:v>1.7770159786351534</c:v>
                </c:pt>
                <c:pt idx="101" formatCode="0.00">
                  <c:v>1.7770731074487869</c:v>
                </c:pt>
                <c:pt idx="102" formatCode="0.00">
                  <c:v>1.7771259524852638</c:v>
                </c:pt>
                <c:pt idx="103" formatCode="0.00">
                  <c:v>1.7771748349002643</c:v>
                </c:pt>
                <c:pt idx="104" formatCode="0.00">
                  <c:v>1.7772200517812153</c:v>
                </c:pt>
                <c:pt idx="105" formatCode="0.00">
                  <c:v>1.77726187794975</c:v>
                </c:pt>
                <c:pt idx="106" formatCode="0.00">
                  <c:v>1.7773005676293661</c:v>
                </c:pt>
                <c:pt idx="107" formatCode="0.00">
                  <c:v>1.7773363559883397</c:v>
                </c:pt>
                <c:pt idx="108" formatCode="0.00">
                  <c:v>1.7773694605672001</c:v>
                </c:pt>
                <c:pt idx="109" formatCode="0.00">
                  <c:v>1.7774000825993854</c:v>
                </c:pt>
                <c:pt idx="110" formatCode="0.00">
                  <c:v>1.7774284082330549</c:v>
                </c:pt>
                <c:pt idx="111" formatCode="0.00">
                  <c:v>1.7774546096614408</c:v>
                </c:pt>
                <c:pt idx="112" formatCode="0.00">
                  <c:v>1.7774788461685751</c:v>
                </c:pt>
                <c:pt idx="113" formatCode="0.00">
                  <c:v>1.7775012650967161</c:v>
                </c:pt>
                <c:pt idx="114" formatCode="0.00">
                  <c:v>1.7775220027413268</c:v>
                </c:pt>
                <c:pt idx="115" formatCode="0.00">
                  <c:v>1.7775411851790253</c:v>
                </c:pt>
                <c:pt idx="116" formatCode="0.00">
                  <c:v>1.7775589290335199</c:v>
                </c:pt>
                <c:pt idx="117" formatCode="0.00">
                  <c:v>1.7775753421841678</c:v>
                </c:pt>
                <c:pt idx="118" formatCode="0.00">
                  <c:v>1.7775905244214512</c:v>
                </c:pt>
                <c:pt idx="119" formatCode="0.00">
                  <c:v>1.7776045680533423</c:v>
                </c:pt>
                <c:pt idx="120" formatCode="0.00">
                  <c:v>1.7776175584662364</c:v>
                </c:pt>
                <c:pt idx="121" formatCode="0.00">
                  <c:v>1.7776295746438491</c:v>
                </c:pt>
                <c:pt idx="122" formatCode="0.00">
                  <c:v>1.7776406896472308</c:v>
                </c:pt>
                <c:pt idx="123" formatCode="0.00">
                  <c:v>1.7776509710588051</c:v>
                </c:pt>
                <c:pt idx="124" formatCode="0.00">
                  <c:v>1.7776604813931287</c:v>
                </c:pt>
                <c:pt idx="125" formatCode="0.00">
                  <c:v>1.777669278476864</c:v>
                </c:pt>
                <c:pt idx="126" formatCode="0.00">
                  <c:v>1.7776774158002697</c:v>
                </c:pt>
                <c:pt idx="127" formatCode="0.00">
                  <c:v>1.7776849428423462</c:v>
                </c:pt>
                <c:pt idx="128" formatCode="0.00">
                  <c:v>1.7776919053716047</c:v>
                </c:pt>
                <c:pt idx="129" formatCode="0.00">
                  <c:v>1.7776983457242923</c:v>
                </c:pt>
                <c:pt idx="130" formatCode="0.00">
                  <c:v>1.7777043030617572</c:v>
                </c:pt>
                <c:pt idx="131" formatCode="0.00">
                  <c:v>1.7777098136085199</c:v>
                </c:pt>
                <c:pt idx="132" formatCode="0.00">
                  <c:v>1.7777149108724959</c:v>
                </c:pt>
                <c:pt idx="133" formatCode="0.00">
                  <c:v>1.7777196258487074</c:v>
                </c:pt>
                <c:pt idx="134" formatCode="0.00">
                  <c:v>1.7777239872077213</c:v>
                </c:pt>
                <c:pt idx="135" formatCode="0.00">
                  <c:v>1.7777280214699585</c:v>
                </c:pt>
                <c:pt idx="136" formatCode="0.00">
                  <c:v>1.7777317531669337</c:v>
                </c:pt>
                <c:pt idx="137" formatCode="0.00">
                  <c:v>1.7777352049904056</c:v>
                </c:pt>
                <c:pt idx="138" formatCode="0.00">
                  <c:v>1.7777383979303427</c:v>
                </c:pt>
                <c:pt idx="139" formatCode="0.00">
                  <c:v>1.7777413514025442</c:v>
                </c:pt>
                <c:pt idx="140" formatCode="0.00">
                  <c:v>1.777744083366692</c:v>
                </c:pt>
                <c:pt idx="141" formatCode="0.00">
                  <c:v>1.7777466104355493</c:v>
                </c:pt>
                <c:pt idx="142" formatCode="0.00">
                  <c:v>1.7777489479759709</c:v>
                </c:pt>
                <c:pt idx="143" formatCode="0.00">
                  <c:v>1.7777511102023402</c:v>
                </c:pt>
                <c:pt idx="144" formatCode="0.00">
                  <c:v>1.7777531102629975</c:v>
                </c:pt>
                <c:pt idx="145" formatCode="0.00">
                  <c:v>1.7777549603201883</c:v>
                </c:pt>
                <c:pt idx="146" formatCode="0.00">
                  <c:v>1.7777566716240165</c:v>
                </c:pt>
                <c:pt idx="147" formatCode="0.00">
                  <c:v>1.7777582545808501</c:v>
                </c:pt>
                <c:pt idx="148" formatCode="0.00">
                  <c:v>1.7777597188165997</c:v>
                </c:pt>
                <c:pt idx="149" formatCode="0.00">
                  <c:v>1.7777610732352485</c:v>
                </c:pt>
                <c:pt idx="150" formatCode="0.00">
                  <c:v>1.7777623260729951</c:v>
                </c:pt>
                <c:pt idx="151" formatCode="0.00">
                  <c:v>1.7777634849483357</c:v>
                </c:pt>
                <c:pt idx="152" formatCode="0.00">
                  <c:v>1.7777645569083893</c:v>
                </c:pt>
                <c:pt idx="153" formatCode="0.00">
                  <c:v>1.7777655484717498</c:v>
                </c:pt>
                <c:pt idx="154" formatCode="0.00">
                  <c:v>1.7777664656681245</c:v>
                </c:pt>
                <c:pt idx="155" formatCode="0.00">
                  <c:v>1.7777673140749988</c:v>
                </c:pt>
                <c:pt idx="156" formatCode="0.00">
                  <c:v>1.7777680988515523</c:v>
                </c:pt>
                <c:pt idx="157" formatCode="0.00">
                  <c:v>1.7777688247700312</c:v>
                </c:pt>
                <c:pt idx="158" formatCode="0.00">
                  <c:v>1.7777694962447668</c:v>
                </c:pt>
                <c:pt idx="159" formatCode="0.00">
                  <c:v>1.7777701173590192</c:v>
                </c:pt>
                <c:pt idx="160" formatCode="0.00">
                  <c:v>1.7777706918898071</c:v>
                </c:pt>
                <c:pt idx="161" formatCode="0.00">
                  <c:v>1.7777712233308753</c:v>
                </c:pt>
                <c:pt idx="162" formatCode="0.00">
                  <c:v>1.77777171491394</c:v>
                </c:pt>
                <c:pt idx="163" formatCode="0.00">
                  <c:v>1.7777721696283402</c:v>
                </c:pt>
                <c:pt idx="164" formatCode="0.00">
                  <c:v>1.7777725902392163</c:v>
                </c:pt>
                <c:pt idx="165" formatCode="0.00">
                  <c:v>1.7777729793043247</c:v>
                </c:pt>
                <c:pt idx="166" formatCode="0.00">
                  <c:v>1.7777733391895907</c:v>
                </c:pt>
                <c:pt idx="167" formatCode="0.00">
                  <c:v>1.7777736720834969</c:v>
                </c:pt>
                <c:pt idx="168" formatCode="0.00">
                  <c:v>1.77777398001039</c:v>
                </c:pt>
                <c:pt idx="169" formatCode="0.00">
                  <c:v>1.7777742648427919</c:v>
                </c:pt>
                <c:pt idx="170" formatCode="0.00">
                  <c:v>1.7777745283127855</c:v>
                </c:pt>
                <c:pt idx="171" formatCode="0.00">
                  <c:v>1.7777747720225485</c:v>
                </c:pt>
                <c:pt idx="172" formatCode="0.00">
                  <c:v>1.7777749974540953</c:v>
                </c:pt>
                <c:pt idx="173" formatCode="0.00">
                  <c:v>1.7777752059782899</c:v>
                </c:pt>
                <c:pt idx="174" formatCode="0.00">
                  <c:v>1.7777753988631817</c:v>
                </c:pt>
                <c:pt idx="175" formatCode="0.00">
                  <c:v>1.7777755772817168</c:v>
                </c:pt>
                <c:pt idx="176" formatCode="0.00">
                  <c:v>1.7777757423188703</c:v>
                </c:pt>
                <c:pt idx="177" formatCode="0.00">
                  <c:v>1.7777758949782445</c:v>
                </c:pt>
                <c:pt idx="178" formatCode="0.00">
                  <c:v>1.777776036188172</c:v>
                </c:pt>
                <c:pt idx="179" formatCode="0.00">
                  <c:v>1.7777761668073604</c:v>
                </c:pt>
                <c:pt idx="180" formatCode="0.00">
                  <c:v>1.7777762876301142</c:v>
                </c:pt>
                <c:pt idx="181" formatCode="0.00">
                  <c:v>1.7777763993911655</c:v>
                </c:pt>
                <c:pt idx="182" formatCode="0.00">
                  <c:v>1.7777765027701413</c:v>
                </c:pt>
                <c:pt idx="183" formatCode="0.00">
                  <c:v>1.7777765983956968</c:v>
                </c:pt>
                <c:pt idx="184" formatCode="0.00">
                  <c:v>1.7777766868493381</c:v>
                </c:pt>
                <c:pt idx="185" formatCode="0.00">
                  <c:v>1.7777767686689585</c:v>
                </c:pt>
                <c:pt idx="186" formatCode="0.00">
                  <c:v>1.7777768443521091</c:v>
                </c:pt>
                <c:pt idx="187" formatCode="0.00">
                  <c:v>1.777776914359025</c:v>
                </c:pt>
                <c:pt idx="188" formatCode="0.00">
                  <c:v>1.7777769791154234</c:v>
                </c:pt>
                <c:pt idx="189" formatCode="0.00">
                  <c:v>1.7777770390150933</c:v>
                </c:pt>
                <c:pt idx="190" formatCode="0.00">
                  <c:v>1.7777770944222888</c:v>
                </c:pt>
                <c:pt idx="191" formatCode="0.00">
                  <c:v>1.7777771456739455</c:v>
                </c:pt>
                <c:pt idx="192" formatCode="0.00">
                  <c:v>1.7777771930817288</c:v>
                </c:pt>
                <c:pt idx="193" formatCode="0.00">
                  <c:v>1.7777772369339289</c:v>
                </c:pt>
                <c:pt idx="194" formatCode="0.00">
                  <c:v>1.7777772774972145</c:v>
                </c:pt>
                <c:pt idx="195" formatCode="0.00">
                  <c:v>1.7777773150182541</c:v>
                </c:pt>
                <c:pt idx="196" formatCode="0.00">
                  <c:v>1.7777773497252161</c:v>
                </c:pt>
                <c:pt idx="197" formatCode="0.00">
                  <c:v>1.7777773818291562</c:v>
                </c:pt>
                <c:pt idx="198" formatCode="0.00">
                  <c:v>1.7777774115253011</c:v>
                </c:pt>
                <c:pt idx="199" formatCode="0.00">
                  <c:v>1.7777774389942353</c:v>
                </c:pt>
                <c:pt idx="200" formatCode="0.00">
                  <c:v>1.7777774644029998</c:v>
                </c:pt>
                <c:pt idx="201" formatCode="0.00">
                  <c:v>1.777777487906107</c:v>
                </c:pt>
                <c:pt idx="202" formatCode="0.00">
                  <c:v>1.7777775096464814</c:v>
                </c:pt>
                <c:pt idx="203" formatCode="0.00">
                  <c:v>1.7777775297563279</c:v>
                </c:pt>
                <c:pt idx="204" formatCode="0.00">
                  <c:v>1.7777775483579359</c:v>
                </c:pt>
                <c:pt idx="205" formatCode="0.00">
                  <c:v>1.7777775655644235</c:v>
                </c:pt>
                <c:pt idx="206" formatCode="0.00">
                  <c:v>1.7777775814804246</c:v>
                </c:pt>
                <c:pt idx="207" formatCode="0.00">
                  <c:v>1.7777775962027258</c:v>
                </c:pt>
                <c:pt idx="208" formatCode="0.00">
                  <c:v>1.7777776098208542</c:v>
                </c:pt>
                <c:pt idx="209" formatCode="0.00">
                  <c:v>1.7777776224176232</c:v>
                </c:pt>
                <c:pt idx="210" formatCode="0.00">
                  <c:v>1.7777776340696345</c:v>
                </c:pt>
                <c:pt idx="211" formatCode="0.00">
                  <c:v>1.7777776448477449</c:v>
                </c:pt>
                <c:pt idx="212" formatCode="0.00">
                  <c:v>1.7777776548174971</c:v>
                </c:pt>
                <c:pt idx="213" formatCode="0.00">
                  <c:v>1.777777664039518</c:v>
                </c:pt>
                <c:pt idx="214" formatCode="0.00">
                  <c:v>1.7777776725698873</c:v>
                </c:pt>
                <c:pt idx="215" formatCode="0.00">
                  <c:v>1.777777680460479</c:v>
                </c:pt>
                <c:pt idx="216" formatCode="0.00">
                  <c:v>1.7777776877592764</c:v>
                </c:pt>
                <c:pt idx="217" formatCode="0.00">
                  <c:v>1.7777776945106638</c:v>
                </c:pt>
                <c:pt idx="218" formatCode="0.00">
                  <c:v>1.7777777007556972</c:v>
                </c:pt>
                <c:pt idx="219" formatCode="0.00">
                  <c:v>1.777777706532353</c:v>
                </c:pt>
                <c:pt idx="220" formatCode="0.00">
                  <c:v>1.7777777118757596</c:v>
                </c:pt>
                <c:pt idx="221" formatCode="0.00">
                  <c:v>1.7777777168184108</c:v>
                </c:pt>
                <c:pt idx="222" formatCode="0.00">
                  <c:v>1.7777777213903634</c:v>
                </c:pt>
                <c:pt idx="223" formatCode="0.00">
                  <c:v>1.7777777256194194</c:v>
                </c:pt>
                <c:pt idx="224" formatCode="0.00">
                  <c:v>1.7777777295312962</c:v>
                </c:pt>
                <c:pt idx="225" formatCode="0.00">
                  <c:v>1.7777777331497822</c:v>
                </c:pt>
                <c:pt idx="226" formatCode="0.00">
                  <c:v>1.7777777364968819</c:v>
                </c:pt>
                <c:pt idx="227" formatCode="0.00">
                  <c:v>1.777777739592949</c:v>
                </c:pt>
                <c:pt idx="228" formatCode="0.00">
                  <c:v>1.7777777424568111</c:v>
                </c:pt>
                <c:pt idx="229" formatCode="0.00">
                  <c:v>1.7777777451058836</c:v>
                </c:pt>
                <c:pt idx="230" formatCode="0.00">
                  <c:v>1.7777777475562755</c:v>
                </c:pt>
                <c:pt idx="231" formatCode="0.00">
                  <c:v>1.7777777498228882</c:v>
                </c:pt>
                <c:pt idx="232" formatCode="0.00">
                  <c:v>1.7777777519195048</c:v>
                </c:pt>
                <c:pt idx="233" formatCode="0.00">
                  <c:v>1.7777777538588753</c:v>
                </c:pt>
                <c:pt idx="234" formatCode="0.00">
                  <c:v>1.7777777556527929</c:v>
                </c:pt>
                <c:pt idx="235" formatCode="0.00">
                  <c:v>1.7777777573121667</c:v>
                </c:pt>
                <c:pt idx="236" formatCode="0.00">
                  <c:v>1.7777777588470876</c:v>
                </c:pt>
                <c:pt idx="237" formatCode="0.00">
                  <c:v>1.7777777602668894</c:v>
                </c:pt>
                <c:pt idx="238" formatCode="0.00">
                  <c:v>1.777777761580206</c:v>
                </c:pt>
                <c:pt idx="239" formatCode="0.00">
                  <c:v>1.7777777627950238</c:v>
                </c:pt>
                <c:pt idx="240" formatCode="0.00">
                  <c:v>1.7777777639187302</c:v>
                </c:pt>
                <c:pt idx="241" formatCode="0.00">
                  <c:v>1.7777777649581588</c:v>
                </c:pt>
                <c:pt idx="242" formatCode="0.00">
                  <c:v>1.7777777659196301</c:v>
                </c:pt>
                <c:pt idx="243" formatCode="0.00">
                  <c:v>1.7777777668089911</c:v>
                </c:pt>
                <c:pt idx="244" formatCode="0.00">
                  <c:v>1.7777777676316502</c:v>
                </c:pt>
                <c:pt idx="245" formatCode="0.00">
                  <c:v>1.7777777683926097</c:v>
                </c:pt>
                <c:pt idx="246" formatCode="0.00">
                  <c:v>1.7777777690964973</c:v>
                </c:pt>
                <c:pt idx="247" formatCode="0.00">
                  <c:v>1.7777777697475934</c:v>
                </c:pt>
                <c:pt idx="248" formatCode="0.00">
                  <c:v>1.7777777703498572</c:v>
                </c:pt>
                <c:pt idx="249" formatCode="0.00">
                  <c:v>1.7777777709069511</c:v>
                </c:pt>
                <c:pt idx="250" formatCode="0.00">
                  <c:v>1.7777777714222631</c:v>
                </c:pt>
                <c:pt idx="251" formatCode="0.00">
                  <c:v>1.7777777718989267</c:v>
                </c:pt>
                <c:pt idx="252" formatCode="0.00">
                  <c:v>1.7777777723398405</c:v>
                </c:pt>
                <c:pt idx="253" formatCode="0.00">
                  <c:v>1.7777777727476858</c:v>
                </c:pt>
                <c:pt idx="254" formatCode="0.00">
                  <c:v>1.7777777731249427</c:v>
                </c:pt>
                <c:pt idx="255" formatCode="0.00">
                  <c:v>1.7777777734739053</c:v>
                </c:pt>
                <c:pt idx="256" formatCode="0.00">
                  <c:v>1.7777777737966958</c:v>
                </c:pt>
                <c:pt idx="257" formatCode="0.00">
                  <c:v>1.7777777740952769</c:v>
                </c:pt>
                <c:pt idx="258" formatCode="0.00">
                  <c:v>1.7777777743714644</c:v>
                </c:pt>
                <c:pt idx="259" formatCode="0.00">
                  <c:v>1.7777777746269379</c:v>
                </c:pt>
                <c:pt idx="260" formatCode="0.00">
                  <c:v>1.7777777748632508</c:v>
                </c:pt>
                <c:pt idx="261" formatCode="0.00">
                  <c:v>1.7777777750818404</c:v>
                </c:pt>
                <c:pt idx="262" formatCode="0.00">
                  <c:v>1.7777777752840358</c:v>
                </c:pt>
                <c:pt idx="263" formatCode="0.00">
                  <c:v>1.7777777754710664</c:v>
                </c:pt>
                <c:pt idx="264" formatCode="0.00">
                  <c:v>1.7777777756440698</c:v>
                </c:pt>
                <c:pt idx="265" formatCode="0.00">
                  <c:v>1.7777777758040978</c:v>
                </c:pt>
                <c:pt idx="266" formatCode="0.00">
                  <c:v>1.7777777759521238</c:v>
                </c:pt>
                <c:pt idx="267" formatCode="0.00">
                  <c:v>1.7777777760890479</c:v>
                </c:pt>
                <c:pt idx="268" formatCode="0.00">
                  <c:v>1.7777777762157025</c:v>
                </c:pt>
                <c:pt idx="269" formatCode="0.00">
                  <c:v>1.7777777763328582</c:v>
                </c:pt>
                <c:pt idx="270" formatCode="0.00">
                  <c:v>1.777777776441227</c:v>
                </c:pt>
                <c:pt idx="271" formatCode="0.00">
                  <c:v>1.7777777765414684</c:v>
                </c:pt>
                <c:pt idx="272" formatCode="0.00">
                  <c:v>1.7777777766341916</c:v>
                </c:pt>
                <c:pt idx="273" formatCode="0.00">
                  <c:v>1.7777777767199605</c:v>
                </c:pt>
                <c:pt idx="274" formatCode="0.00">
                  <c:v>1.7777777767992968</c:v>
                </c:pt>
                <c:pt idx="275" formatCode="0.00">
                  <c:v>1.7777777768726828</c:v>
                </c:pt>
                <c:pt idx="276" formatCode="0.00">
                  <c:v>1.7777777769405649</c:v>
                </c:pt>
                <c:pt idx="277" formatCode="0.00">
                  <c:v>1.7777777770033558</c:v>
                </c:pt>
                <c:pt idx="278" formatCode="0.00">
                  <c:v>1.7777777770614374</c:v>
                </c:pt>
                <c:pt idx="279" formatCode="0.00">
                  <c:v>1.7777777771151628</c:v>
                </c:pt>
                <c:pt idx="280" formatCode="0.00">
                  <c:v>1.7777777771648589</c:v>
                </c:pt>
                <c:pt idx="281" formatCode="0.00">
                  <c:v>1.7777777772108276</c:v>
                </c:pt>
                <c:pt idx="282" formatCode="0.00">
                  <c:v>1.777777777253349</c:v>
                </c:pt>
                <c:pt idx="283" formatCode="0.00">
                  <c:v>1.777777777292681</c:v>
                </c:pt>
                <c:pt idx="284" formatCode="0.00">
                  <c:v>1.7777777773290633</c:v>
                </c:pt>
                <c:pt idx="285" formatCode="0.00">
                  <c:v>1.7777777773627168</c:v>
                </c:pt>
                <c:pt idx="286" formatCode="0.00">
                  <c:v>1.7777777773938463</c:v>
                </c:pt>
                <c:pt idx="287" formatCode="0.00">
                  <c:v>1.7777777774226411</c:v>
                </c:pt>
                <c:pt idx="288" formatCode="0.00">
                  <c:v>1.7777777774492762</c:v>
                </c:pt>
                <c:pt idx="289" formatCode="0.00">
                  <c:v>1.7777777774739139</c:v>
                </c:pt>
                <c:pt idx="290" formatCode="0.00">
                  <c:v>1.7777777774967036</c:v>
                </c:pt>
                <c:pt idx="291" formatCode="0.00">
                  <c:v>1.7777777775177841</c:v>
                </c:pt>
                <c:pt idx="292" formatCode="0.00">
                  <c:v>1.7777777775372836</c:v>
                </c:pt>
                <c:pt idx="293" formatCode="0.00">
                  <c:v>1.7777777775553207</c:v>
                </c:pt>
                <c:pt idx="294" formatCode="0.00">
                  <c:v>1.7777777775720049</c:v>
                </c:pt>
                <c:pt idx="295" formatCode="0.00">
                  <c:v>1.7777777775874379</c:v>
                </c:pt>
                <c:pt idx="296" formatCode="0.00">
                  <c:v>1.7777777776017134</c:v>
                </c:pt>
                <c:pt idx="297" formatCode="0.00">
                  <c:v>1.7777777776149182</c:v>
                </c:pt>
                <c:pt idx="298" formatCode="0.00">
                  <c:v>1.7777777776271326</c:v>
                </c:pt>
                <c:pt idx="299" formatCode="0.00">
                  <c:v>1.7777777776384309</c:v>
                </c:pt>
                <c:pt idx="300" formatCode="0.00">
                  <c:v>1.7777777776488819</c:v>
                </c:pt>
                <c:pt idx="301" formatCode="0.00">
                  <c:v>1.7777777776585491</c:v>
                </c:pt>
                <c:pt idx="302" formatCode="0.00">
                  <c:v>1.7777777776674912</c:v>
                </c:pt>
                <c:pt idx="303" formatCode="0.00">
                  <c:v>1.7777777776757626</c:v>
                </c:pt>
                <c:pt idx="304" formatCode="0.00">
                  <c:v>1.7777777776834136</c:v>
                </c:pt>
                <c:pt idx="305" formatCode="0.00">
                  <c:v>1.7777777776904908</c:v>
                </c:pt>
                <c:pt idx="306" formatCode="0.00">
                  <c:v>1.7777777776970374</c:v>
                </c:pt>
                <c:pt idx="307" formatCode="0.00">
                  <c:v>1.777777777703093</c:v>
                </c:pt>
                <c:pt idx="308" formatCode="0.00">
                  <c:v>1.7777777777086943</c:v>
                </c:pt>
                <c:pt idx="309" formatCode="0.00">
                  <c:v>1.7777777777138755</c:v>
                </c:pt>
                <c:pt idx="310" formatCode="0.00">
                  <c:v>1.7777777777186681</c:v>
                </c:pt>
                <c:pt idx="311" formatCode="0.00">
                  <c:v>1.7777777777231012</c:v>
                </c:pt>
                <c:pt idx="312" formatCode="0.00">
                  <c:v>1.7777777777272019</c:v>
                </c:pt>
                <c:pt idx="313" formatCode="0.00">
                  <c:v>1.7777777777309951</c:v>
                </c:pt>
                <c:pt idx="314" formatCode="0.00">
                  <c:v>1.7777777777345039</c:v>
                </c:pt>
                <c:pt idx="315" formatCode="0.00">
                  <c:v>1.7777777777377493</c:v>
                </c:pt>
                <c:pt idx="316" formatCode="0.00">
                  <c:v>1.7777777777407513</c:v>
                </c:pt>
                <c:pt idx="317" formatCode="0.00">
                  <c:v>1.7777777777435282</c:v>
                </c:pt>
                <c:pt idx="318" formatCode="0.00">
                  <c:v>1.7777777777460968</c:v>
                </c:pt>
                <c:pt idx="319" formatCode="0.00">
                  <c:v>1.7777777777484729</c:v>
                </c:pt>
                <c:pt idx="320" formatCode="0.00">
                  <c:v>1.7777777777506707</c:v>
                </c:pt>
                <c:pt idx="321" formatCode="0.00">
                  <c:v>1.7777777777527037</c:v>
                </c:pt>
                <c:pt idx="322" formatCode="0.00">
                  <c:v>1.7777777777545842</c:v>
                </c:pt>
                <c:pt idx="323" formatCode="0.00">
                  <c:v>1.7777777777563237</c:v>
                </c:pt>
                <c:pt idx="324" formatCode="0.00">
                  <c:v>1.7777777777579327</c:v>
                </c:pt>
                <c:pt idx="325" formatCode="0.00">
                  <c:v>1.777777777759421</c:v>
                </c:pt>
                <c:pt idx="326" formatCode="0.00">
                  <c:v>1.7777777777607977</c:v>
                </c:pt>
                <c:pt idx="327" formatCode="0.00">
                  <c:v>1.7777777777620711</c:v>
                </c:pt>
                <c:pt idx="328" formatCode="0.00">
                  <c:v>1.7777777777632491</c:v>
                </c:pt>
                <c:pt idx="329" formatCode="0.00">
                  <c:v>1.7777777777643387</c:v>
                </c:pt>
                <c:pt idx="330" formatCode="0.00">
                  <c:v>1.7777777777653465</c:v>
                </c:pt>
                <c:pt idx="331" formatCode="0.00">
                  <c:v>1.7777777777662789</c:v>
                </c:pt>
                <c:pt idx="332" formatCode="0.00">
                  <c:v>1.7777777777671413</c:v>
                </c:pt>
                <c:pt idx="333" formatCode="0.00">
                  <c:v>1.7777777777679391</c:v>
                </c:pt>
                <c:pt idx="334" formatCode="0.00">
                  <c:v>1.777777777768677</c:v>
                </c:pt>
                <c:pt idx="335" formatCode="0.00">
                  <c:v>1.7777777777693595</c:v>
                </c:pt>
                <c:pt idx="336" formatCode="0.00">
                  <c:v>1.7777777777699908</c:v>
                </c:pt>
                <c:pt idx="337" formatCode="0.00">
                  <c:v>1.7777777777705748</c:v>
                </c:pt>
                <c:pt idx="338" formatCode="0.00">
                  <c:v>1.777777777771115</c:v>
                </c:pt>
                <c:pt idx="339" formatCode="0.00">
                  <c:v>1.7777777777716146</c:v>
                </c:pt>
                <c:pt idx="340" formatCode="0.00">
                  <c:v>1.7777777777720769</c:v>
                </c:pt>
                <c:pt idx="341" formatCode="0.00">
                  <c:v>1.7777777777725046</c:v>
                </c:pt>
                <c:pt idx="342" formatCode="0.00">
                  <c:v>1.7777777777729</c:v>
                </c:pt>
                <c:pt idx="343" formatCode="0.00">
                  <c:v>1.7777777777732657</c:v>
                </c:pt>
                <c:pt idx="344" formatCode="0.00">
                  <c:v>1.7777777777736041</c:v>
                </c:pt>
                <c:pt idx="345" formatCode="0.00">
                  <c:v>1.7777777777739172</c:v>
                </c:pt>
                <c:pt idx="346" formatCode="0.00">
                  <c:v>1.7777777777742068</c:v>
                </c:pt>
                <c:pt idx="347" formatCode="0.00">
                  <c:v>1.7777777777744745</c:v>
                </c:pt>
                <c:pt idx="348" formatCode="0.00">
                  <c:v>1.7777777777747223</c:v>
                </c:pt>
                <c:pt idx="349" formatCode="0.00">
                  <c:v>1.7777777777749515</c:v>
                </c:pt>
                <c:pt idx="350" formatCode="0.00">
                  <c:v>1.7777777777751633</c:v>
                </c:pt>
                <c:pt idx="351" formatCode="0.00">
                  <c:v>1.7777777777753594</c:v>
                </c:pt>
                <c:pt idx="352" formatCode="0.00">
                  <c:v>1.7777777777755408</c:v>
                </c:pt>
                <c:pt idx="353" formatCode="0.00">
                  <c:v>1.7777777777757087</c:v>
                </c:pt>
                <c:pt idx="354" formatCode="0.00">
                  <c:v>1.7777777777758639</c:v>
                </c:pt>
                <c:pt idx="355" formatCode="0.00">
                  <c:v>1.7777777777760073</c:v>
                </c:pt>
                <c:pt idx="356" formatCode="0.00">
                  <c:v>1.7777777777761401</c:v>
                </c:pt>
                <c:pt idx="357" formatCode="0.00">
                  <c:v>1.7777777777762629</c:v>
                </c:pt>
                <c:pt idx="358" formatCode="0.00">
                  <c:v>1.7777777777763766</c:v>
                </c:pt>
                <c:pt idx="359" formatCode="0.00">
                  <c:v>1.7777777777764816</c:v>
                </c:pt>
                <c:pt idx="360" formatCode="0.00">
                  <c:v>1.7777777777765789</c:v>
                </c:pt>
                <c:pt idx="361" formatCode="0.00">
                  <c:v>1.7777777777766688</c:v>
                </c:pt>
                <c:pt idx="362" formatCode="0.00">
                  <c:v>1.7777777777767518</c:v>
                </c:pt>
                <c:pt idx="363" formatCode="0.00">
                  <c:v>1.7777777777768287</c:v>
                </c:pt>
                <c:pt idx="364" formatCode="0.00">
                  <c:v>1.7777777777768997</c:v>
                </c:pt>
                <c:pt idx="365" formatCode="0.00">
                  <c:v>1.7777777777769654</c:v>
                </c:pt>
                <c:pt idx="366" formatCode="0.00">
                  <c:v>1.7777777777770263</c:v>
                </c:pt>
                <c:pt idx="367" formatCode="0.00">
                  <c:v>1.7777777777770827</c:v>
                </c:pt>
                <c:pt idx="368" formatCode="0.00">
                  <c:v>1.7777777777771346</c:v>
                </c:pt>
                <c:pt idx="369" formatCode="0.00">
                  <c:v>1.7777777777771828</c:v>
                </c:pt>
                <c:pt idx="370" formatCode="0.00">
                  <c:v>1.7777777777772275</c:v>
                </c:pt>
                <c:pt idx="371" formatCode="0.00">
                  <c:v>1.7777777777772688</c:v>
                </c:pt>
                <c:pt idx="372" formatCode="0.00">
                  <c:v>1.7777777777773069</c:v>
                </c:pt>
                <c:pt idx="373" formatCode="0.00">
                  <c:v>1.7777777777773422</c:v>
                </c:pt>
                <c:pt idx="374" formatCode="0.00">
                  <c:v>1.7777777777773749</c:v>
                </c:pt>
                <c:pt idx="375" formatCode="0.00">
                  <c:v>1.7777777777774051</c:v>
                </c:pt>
                <c:pt idx="376" formatCode="0.00">
                  <c:v>1.7777777777774331</c:v>
                </c:pt>
                <c:pt idx="377" formatCode="0.00">
                  <c:v>1.7777777777774588</c:v>
                </c:pt>
                <c:pt idx="378" formatCode="0.00">
                  <c:v>1.7777777777774828</c:v>
                </c:pt>
                <c:pt idx="379" formatCode="0.00">
                  <c:v>4</c:v>
                </c:pt>
                <c:pt idx="380" formatCode="0.00">
                  <c:v>3.8</c:v>
                </c:pt>
                <c:pt idx="381" formatCode="0.00">
                  <c:v>3.6198717737923585</c:v>
                </c:pt>
                <c:pt idx="382" formatCode="0.00">
                  <c:v>3.457410220052783</c:v>
                </c:pt>
                <c:pt idx="383" formatCode="0.00">
                  <c:v>3.3106809383047384</c:v>
                </c:pt>
                <c:pt idx="384" formatCode="0.00">
                  <c:v>3.1779843313616745</c:v>
                </c:pt>
                <c:pt idx="385" formatCode="0.00">
                  <c:v>3.0578247206581266</c:v>
                </c:pt>
                <c:pt idx="386" formatCode="0.00">
                  <c:v>2.9488837516993471</c:v>
                </c:pt>
                <c:pt idx="387" formatCode="0.00">
                  <c:v>2.8499974730529996</c:v>
                </c:pt>
                <c:pt idx="388" formatCode="0.00">
                  <c:v>2.7601365627342771</c:v>
                </c:pt>
                <c:pt idx="389" formatCode="0.00">
                  <c:v>2.6783892528498128</c:v>
                </c:pt>
                <c:pt idx="390" formatCode="0.00">
                  <c:v>2.603946568966605</c:v>
                </c:pt>
                <c:pt idx="391" formatCode="0.00">
                  <c:v>2.5360895565617407</c:v>
                </c:pt>
                <c:pt idx="392" formatCode="0.00">
                  <c:v>2.4741782145344584</c:v>
                </c:pt>
                <c:pt idx="393" formatCode="0.00">
                  <c:v>2.4176418963553816</c:v>
                </c:pt>
                <c:pt idx="394" formatCode="0.00">
                  <c:v>2.3659709740358217</c:v>
                </c:pt>
                <c:pt idx="395" formatCode="0.00">
                  <c:v>2.3187095896137544</c:v>
                </c:pt>
                <c:pt idx="396" formatCode="0.00">
                  <c:v>2.2754493440300982</c:v>
                </c:pt>
                <c:pt idx="397" formatCode="0.00">
                  <c:v>2.235823794753756</c:v>
                </c:pt>
                <c:pt idx="398" formatCode="0.00">
                  <c:v>2.1995036518547044</c:v>
                </c:pt>
                <c:pt idx="399" formatCode="0.00">
                  <c:v>2.1661925778875184</c:v>
                </c:pt>
                <c:pt idx="400" formatCode="0.00">
                  <c:v>2.1356235103297267</c:v>
                </c:pt>
                <c:pt idx="401" formatCode="0.00">
                  <c:v>2.1075554367577443</c:v>
                </c:pt>
                <c:pt idx="402" formatCode="0.00">
                  <c:v>2.0817705627248486</c:v>
                </c:pt>
                <c:pt idx="403" formatCode="0.00">
                  <c:v>2.0580718206750346</c:v>
                </c:pt>
                <c:pt idx="404" formatCode="0.00">
                  <c:v>2.0362806753913989</c:v>
                </c:pt>
                <c:pt idx="405" formatCode="0.00">
                  <c:v>2.0162351876149032</c:v>
                </c:pt>
                <c:pt idx="406" formatCode="0.00">
                  <c:v>1.997788302729498</c:v>
                </c:pt>
                <c:pt idx="407" formatCode="0.00">
                  <c:v>1.9808063359208923</c:v>
                </c:pt>
                <c:pt idx="408" formatCode="0.00">
                  <c:v>1.9651676290878992</c:v>
                </c:pt>
                <c:pt idx="409" formatCode="0.00">
                  <c:v>1.9507613581103238</c:v>
                </c:pt>
                <c:pt idx="410" formatCode="0.00">
                  <c:v>1.9374864719350282</c:v>
                </c:pt>
                <c:pt idx="411" formatCode="0.00">
                  <c:v>1.9252507473997005</c:v>
                </c:pt>
                <c:pt idx="412" formatCode="0.00">
                  <c:v>1.9139699458295734</c:v>
                </c:pt>
                <c:pt idx="413" formatCode="0.00">
                  <c:v>1.9035670592650424</c:v>
                </c:pt>
                <c:pt idx="414" formatCode="0.00">
                  <c:v>1.8939716357497673</c:v>
                </c:pt>
                <c:pt idx="415" formatCode="0.00">
                  <c:v>1.885119174465208</c:v>
                </c:pt>
                <c:pt idx="416" formatCode="0.00">
                  <c:v>1.8769505826692363</c:v>
                </c:pt>
                <c:pt idx="417" formatCode="0.00">
                  <c:v>1.8694116874096127</c:v>
                </c:pt>
                <c:pt idx="418" formatCode="0.00">
                  <c:v>1.8624527958600576</c:v>
                </c:pt>
                <c:pt idx="419" formatCode="0.00">
                  <c:v>1.8560282988865033</c:v>
                </c:pt>
                <c:pt idx="420" formatCode="0.00">
                  <c:v>1.8500963131102255</c:v>
                </c:pt>
                <c:pt idx="421" formatCode="0.00">
                  <c:v>1.8446183573069344</c:v>
                </c:pt>
                <c:pt idx="422" formatCode="0.00">
                  <c:v>1.8395590594785469</c:v>
                </c:pt>
                <c:pt idx="423" formatCode="0.00">
                  <c:v>1.8348858913675454</c:v>
                </c:pt>
                <c:pt idx="424" formatCode="0.00">
                  <c:v>1.8305689275613775</c:v>
                </c:pt>
                <c:pt idx="425" formatCode="0.00">
                  <c:v>1.8265806266638358</c:v>
                </c:pt>
                <c:pt idx="426" formatCode="0.00">
                  <c:v>1.8228956322982688</c:v>
                </c:pt>
                <c:pt idx="427" formatCode="0.00">
                  <c:v>1.8194905919594111</c:v>
                </c:pt>
                <c:pt idx="428" formatCode="0.00">
                  <c:v>1.8163439919513786</c:v>
                </c:pt>
                <c:pt idx="429" formatCode="0.00">
                  <c:v>1.8134360068430904</c:v>
                </c:pt>
                <c:pt idx="430" formatCode="0.00">
                  <c:v>1.8107483620426117</c:v>
                </c:pt>
                <c:pt idx="431" formatCode="0.00">
                  <c:v>1.8082642082417308</c:v>
                </c:pt>
                <c:pt idx="432" formatCode="0.00">
                  <c:v>1.805968006614133</c:v>
                </c:pt>
                <c:pt idx="433" formatCode="0.00">
                  <c:v>1.8038454237671011</c:v>
                </c:pt>
                <c:pt idx="434" formatCode="0.00">
                  <c:v>1.8018832355497336</c:v>
                </c:pt>
                <c:pt idx="435" formatCode="0.00">
                  <c:v>1.8000692389119235</c:v>
                </c:pt>
                <c:pt idx="436" formatCode="0.00">
                  <c:v>1.7983921710892736</c:v>
                </c:pt>
                <c:pt idx="437" formatCode="0.00">
                  <c:v>1.7968416354610173</c:v>
                </c:pt>
                <c:pt idx="438" formatCode="0.00">
                  <c:v>1.7954080334919587</c:v>
                </c:pt>
                <c:pt idx="439" formatCode="0.00">
                  <c:v>1.7940825022264431</c:v>
                </c:pt>
                <c:pt idx="440" formatCode="0.00">
                  <c:v>1.7928568568532153</c:v>
                </c:pt>
                <c:pt idx="441" formatCode="0.00">
                  <c:v>1.7917235379054803</c:v>
                </c:pt>
                <c:pt idx="442" formatCode="0.00">
                  <c:v>1.7906755627011692</c:v>
                </c:pt>
                <c:pt idx="443" formatCode="0.00">
                  <c:v>1.7897064806648868</c:v>
                </c:pt>
                <c:pt idx="444" formatCode="0.00">
                  <c:v>1.7888103322057658</c:v>
                </c:pt>
                <c:pt idx="445" formatCode="0.00">
                  <c:v>1.7879816108549007</c:v>
                </c:pt>
                <c:pt idx="446" formatCode="0.00">
                  <c:v>1.7872152283925367</c:v>
                </c:pt>
                <c:pt idx="447" formatCode="0.00">
                  <c:v>1.7865064827190993</c:v>
                </c:pt>
                <c:pt idx="448" formatCode="0.00">
                  <c:v>1.7858510282457243</c:v>
                </c:pt>
                <c:pt idx="449" formatCode="0.00">
                  <c:v>1.7852448485994568</c:v>
                </c:pt>
                <c:pt idx="450" formatCode="0.00">
                  <c:v>1.7846842314559426</c:v>
                </c:pt>
                <c:pt idx="451" formatCode="0.00">
                  <c:v>1.7841657453284392</c:v>
                </c:pt>
                <c:pt idx="452" formatCode="0.00">
                  <c:v>1.7836862181564834</c:v>
                </c:pt>
                <c:pt idx="453" formatCode="0.00">
                  <c:v>1.7832427175507468</c:v>
                </c:pt>
                <c:pt idx="454" formatCode="0.00">
                  <c:v>1.7828325325625887</c:v>
                </c:pt>
                <c:pt idx="455" formatCode="0.00">
                  <c:v>1.7824531568577382</c:v>
                </c:pt>
                <c:pt idx="456" formatCode="0.00">
                  <c:v>1.7821022731834715</c:v>
                </c:pt>
                <c:pt idx="457" formatCode="0.00">
                  <c:v>1.7817777390277192</c:v>
                </c:pt>
                <c:pt idx="458" formatCode="0.00">
                  <c:v>1.7814775733768147</c:v>
                </c:pt>
                <c:pt idx="459" formatCode="0.00">
                  <c:v>1.7811999444861528</c:v>
                </c:pt>
                <c:pt idx="460" formatCode="0.00">
                  <c:v>1.7809431585849389</c:v>
                </c:pt>
                <c:pt idx="461" formatCode="0.00">
                  <c:v>1.7807056494425317</c:v>
                </c:pt>
                <c:pt idx="462" formatCode="0.00">
                  <c:v>1.7804859687296761</c:v>
                </c:pt>
                <c:pt idx="463" formatCode="0.00">
                  <c:v>1.7802827771132199</c:v>
                </c:pt>
                <c:pt idx="464" formatCode="0.00">
                  <c:v>1.7800948360277786</c:v>
                </c:pt>
                <c:pt idx="465" formatCode="0.00">
                  <c:v>1.7799210000722692</c:v>
                </c:pt>
                <c:pt idx="466" formatCode="0.00">
                  <c:v>1.7797602099833281</c:v>
                </c:pt>
                <c:pt idx="467" formatCode="0.00">
                  <c:v>1.7796114861413925</c:v>
                </c:pt>
                <c:pt idx="468" formatCode="0.00">
                  <c:v>1.779473922568676</c:v>
                </c:pt>
                <c:pt idx="469" formatCode="0.00">
                  <c:v>1.7793466813814445</c:v>
                </c:pt>
                <c:pt idx="470" formatCode="0.00">
                  <c:v>1.7792289876619232</c:v>
                </c:pt>
                <c:pt idx="471" formatCode="0.00">
                  <c:v>1.7791201247178479</c:v>
                </c:pt>
                <c:pt idx="472" formatCode="0.00">
                  <c:v>1.7790194297001494</c:v>
                </c:pt>
                <c:pt idx="473" formatCode="0.00">
                  <c:v>1.7789262895515354</c:v>
                </c:pt>
                <c:pt idx="474" formatCode="0.00">
                  <c:v>1.7788401372608313</c:v>
                </c:pt>
                <c:pt idx="475" formatCode="0.00">
                  <c:v>1.7787604483998736</c:v>
                </c:pt>
                <c:pt idx="476" formatCode="0.00">
                  <c:v>1.7786867379215294</c:v>
                </c:pt>
                <c:pt idx="477" formatCode="0.00">
                  <c:v>1.7786185571990567</c:v>
                </c:pt>
                <c:pt idx="478" formatCode="0.00">
                  <c:v>1.7785554912885315</c:v>
                </c:pt>
                <c:pt idx="479" formatCode="0.00">
                  <c:v>1.7784971563974659</c:v>
                </c:pt>
                <c:pt idx="480" formatCode="0.00">
                  <c:v>1.7784431975440265</c:v>
                </c:pt>
                <c:pt idx="481" formatCode="0.00">
                  <c:v>1.7783932863924496</c:v>
                </c:pt>
                <c:pt idx="482" formatCode="0.00">
                  <c:v>1.778347119251348</c:v>
                </c:pt>
                <c:pt idx="483" formatCode="0.00">
                  <c:v>1.7783044152226111</c:v>
                </c:pt>
                <c:pt idx="484" formatCode="0.00">
                  <c:v>1.7782649144895375</c:v>
                </c:pt>
                <c:pt idx="485" formatCode="0.00">
                  <c:v>1.7782283767337019</c:v>
                </c:pt>
                <c:pt idx="486" formatCode="0.00">
                  <c:v>1.7781945796708476</c:v>
                </c:pt>
                <c:pt idx="487" formatCode="0.00">
                  <c:v>1.7781633176968388</c:v>
                </c:pt>
                <c:pt idx="488" formatCode="0.00">
                  <c:v>1.7781344006353808</c:v>
                </c:pt>
                <c:pt idx="489" formatCode="0.00">
                  <c:v>1.7781076525798449</c:v>
                </c:pt>
                <c:pt idx="490" formatCode="0.00">
                  <c:v>1.778082910822113</c:v>
                </c:pt>
                <c:pt idx="491" formatCode="0.00">
                  <c:v>1.778060024861893</c:v>
                </c:pt>
                <c:pt idx="492" formatCode="0.00">
                  <c:v>1.7780388554904509</c:v>
                </c:pt>
                <c:pt idx="493" formatCode="0.00">
                  <c:v>1.7780192739431615</c:v>
                </c:pt>
                <c:pt idx="494" formatCode="0.00">
                  <c:v>1.7780011611157014</c:v>
                </c:pt>
                <c:pt idx="495" formatCode="0.00">
                  <c:v>1.7779844068390998</c:v>
                </c:pt>
                <c:pt idx="496" formatCode="0.00">
                  <c:v>1.7779689092092219</c:v>
                </c:pt>
                <c:pt idx="497" formatCode="0.00">
                  <c:v>1.7779545739665941</c:v>
                </c:pt>
                <c:pt idx="498" formatCode="0.00">
                  <c:v>1.7779413139227866</c:v>
                </c:pt>
                <c:pt idx="499" formatCode="0.00">
                  <c:v>1.7779290484298576</c:v>
                </c:pt>
                <c:pt idx="500" formatCode="0.00">
                  <c:v>1.7779177028896198</c:v>
                </c:pt>
                <c:pt idx="501" formatCode="0.00">
                  <c:v>1.777907208299742</c:v>
                </c:pt>
                <c:pt idx="502" formatCode="0.00">
                  <c:v>1.7778975008339171</c:v>
                </c:pt>
                <c:pt idx="503" formatCode="0.00">
                  <c:v>1.7778885214535369</c:v>
                </c:pt>
                <c:pt idx="504" formatCode="0.00">
                  <c:v>1.7778802155485105</c:v>
                </c:pt>
                <c:pt idx="505" formatCode="0.00">
                  <c:v>1.7778725326050351</c:v>
                </c:pt>
                <c:pt idx="506" formatCode="0.00">
                  <c:v>1.7778654258982984</c:v>
                </c:pt>
                <c:pt idx="507" formatCode="0.00">
                  <c:v>1.7778588522082381</c:v>
                </c:pt>
                <c:pt idx="508" formatCode="0.00">
                  <c:v>1.7778527715566299</c:v>
                </c:pt>
                <c:pt idx="509" formatCode="0.00">
                  <c:v>1.777847146963901</c:v>
                </c:pt>
                <c:pt idx="510" formatCode="0.00">
                  <c:v>1.7778419442241904</c:v>
                </c:pt>
                <c:pt idx="511" formatCode="0.00">
                  <c:v>1.7778371316972852</c:v>
                </c:pt>
                <c:pt idx="512" formatCode="0.00">
                  <c:v>1.7778326801161672</c:v>
                </c:pt>
                <c:pt idx="513" formatCode="0.00">
                  <c:v>1.7778285624089976</c:v>
                </c:pt>
                <c:pt idx="514" formatCode="0.00">
                  <c:v>1.7778247535344551</c:v>
                </c:pt>
                <c:pt idx="515" formatCode="0.00">
                  <c:v>1.7778212303294305</c:v>
                </c:pt>
                <c:pt idx="516" formatCode="0.00">
                  <c:v>1.777817971368143</c:v>
                </c:pt>
                <c:pt idx="517" formatCode="0.00">
                  <c:v>1.7778149568318269</c:v>
                </c:pt>
                <c:pt idx="518" formatCode="0.00">
                  <c:v>1.7778121683881944</c:v>
                </c:pt>
                <c:pt idx="519" formatCode="0.00">
                  <c:v>1.7778095890799395</c:v>
                </c:pt>
                <c:pt idx="520" formatCode="0.00">
                  <c:v>1.7778072032216043</c:v>
                </c:pt>
                <c:pt idx="521" formatCode="0.00">
                  <c:v>1.7778049963041853</c:v>
                </c:pt>
                <c:pt idx="522" formatCode="0.00">
                  <c:v>1.7778029549068912</c:v>
                </c:pt>
                <c:pt idx="523" formatCode="0.00">
                  <c:v>1.7778010666155222</c:v>
                </c:pt>
                <c:pt idx="524" formatCode="0.00">
                  <c:v>1.777799319946971</c:v>
                </c:pt>
                <c:pt idx="525" formatCode="0.00">
                  <c:v>1.7777977042793871</c:v>
                </c:pt>
                <c:pt idx="526" formatCode="0.00">
                  <c:v>1.7777962097875786</c:v>
                </c:pt>
                <c:pt idx="527" formatCode="0.00">
                  <c:v>1.7777948273832602</c:v>
                </c:pt>
                <c:pt idx="528" formatCode="0.00">
                  <c:v>1.7777935486597831</c:v>
                </c:pt>
                <c:pt idx="529" formatCode="0.00">
                  <c:v>1.7777923658410095</c:v>
                </c:pt>
                <c:pt idx="530" formatCode="0.00">
                  <c:v>1.7777912717340225</c:v>
                </c:pt>
                <c:pt idx="531" formatCode="0.00">
                  <c:v>1.7777902596853836</c:v>
                </c:pt>
                <c:pt idx="532" formatCode="0.00">
                  <c:v>1.7777893235406701</c:v>
                </c:pt>
                <c:pt idx="533" formatCode="0.00">
                  <c:v>1.7777884576070471</c:v>
                </c:pt>
                <c:pt idx="534" formatCode="0.00">
                  <c:v>1.7777876566186488</c:v>
                </c:pt>
                <c:pt idx="535" formatCode="0.00">
                  <c:v>1.7777869157045543</c:v>
                </c:pt>
                <c:pt idx="536" formatCode="0.00">
                  <c:v>1.7777862303591654</c:v>
                </c:pt>
                <c:pt idx="537" formatCode="0.00">
                  <c:v>1.7777855964148077</c:v>
                </c:pt>
                <c:pt idx="538" formatCode="0.00">
                  <c:v>1.7777850100163857</c:v>
                </c:pt>
                <c:pt idx="539" formatCode="0.00">
                  <c:v>1.7777844675979384</c:v>
                </c:pt>
                <c:pt idx="540" formatCode="0.00">
                  <c:v>1.7777839658609542</c:v>
                </c:pt>
                <c:pt idx="541" formatCode="0.00">
                  <c:v>1.7777835017543122</c:v>
                </c:pt>
                <c:pt idx="542" formatCode="0.00">
                  <c:v>1.7777830724557266</c:v>
                </c:pt>
                <c:pt idx="543" formatCode="0.00">
                  <c:v>1.7777826753545849</c:v>
                </c:pt>
                <c:pt idx="544" formatCode="0.00">
                  <c:v>1.7777823080360713</c:v>
                </c:pt>
                <c:pt idx="545" formatCode="0.00">
                  <c:v>1.7777819682664828</c:v>
                </c:pt>
                <c:pt idx="546" formatCode="0.00">
                  <c:v>1.7777816539796447</c:v>
                </c:pt>
                <c:pt idx="547" formatCode="0.00">
                  <c:v>1.7777813632643462</c:v>
                </c:pt>
                <c:pt idx="548" formatCode="0.00">
                  <c:v>1.7777810943527179</c:v>
                </c:pt>
                <c:pt idx="549" formatCode="0.00">
                  <c:v>1.7777808456094815</c:v>
                </c:pt>
                <c:pt idx="550" formatCode="0.00">
                  <c:v>1.7777806155220044</c:v>
                </c:pt>
                <c:pt idx="551" formatCode="0.00">
                  <c:v>1.7777804026911024</c:v>
                </c:pt>
                <c:pt idx="552" formatCode="0.00">
                  <c:v>1.7777802058225303</c:v>
                </c:pt>
                <c:pt idx="553" formatCode="0.00">
                  <c:v>1.7777800237191117</c:v>
                </c:pt>
                <c:pt idx="554" formatCode="0.00">
                  <c:v>1.7777798552734585</c:v>
                </c:pt>
                <c:pt idx="555" formatCode="0.00">
                  <c:v>1.7777796994612369</c:v>
                </c:pt>
                <c:pt idx="556" formatCode="0.00">
                  <c:v>1.7777795553349385</c:v>
                </c:pt>
                <c:pt idx="557" formatCode="0.00">
                  <c:v>1.777779422018118</c:v>
                </c:pt>
                <c:pt idx="558" formatCode="0.00">
                  <c:v>1.777779298700064</c:v>
                </c:pt>
                <c:pt idx="559" formatCode="0.00">
                  <c:v>1.7777791846308681</c:v>
                </c:pt>
                <c:pt idx="560" formatCode="0.00">
                  <c:v>1.7777790791168655</c:v>
                </c:pt>
                <c:pt idx="561" formatCode="0.00">
                  <c:v>1.777778981516416</c:v>
                </c:pt>
                <c:pt idx="562" formatCode="0.00">
                  <c:v>1.7777788912360029</c:v>
                </c:pt>
                <c:pt idx="563" formatCode="0.00">
                  <c:v>1.777778807726623</c:v>
                </c:pt>
                <c:pt idx="564" formatCode="0.00">
                  <c:v>1.7777787304804484</c:v>
                </c:pt>
                <c:pt idx="565" formatCode="0.00">
                  <c:v>1.7777786590277387</c:v>
                </c:pt>
                <c:pt idx="566" formatCode="0.00">
                  <c:v>1.7777785929339833</c:v>
                </c:pt>
                <c:pt idx="567" formatCode="0.00">
                  <c:v>1.777778531797261</c:v>
                </c:pt>
                <c:pt idx="568" formatCode="0.00">
                  <c:v>1.7777784752457937</c:v>
                </c:pt>
                <c:pt idx="569" formatCode="0.00">
                  <c:v>1.7777784229356874</c:v>
                </c:pt>
                <c:pt idx="570" formatCode="0.00">
                  <c:v>1.7777783745488398</c:v>
                </c:pt>
                <c:pt idx="571" formatCode="0.00">
                  <c:v>1.7777783297910064</c:v>
                </c:pt>
                <c:pt idx="572" formatCode="0.00">
                  <c:v>1.7777782883900111</c:v>
                </c:pt>
                <c:pt idx="573" formatCode="0.00">
                  <c:v>1.7777782500940909</c:v>
                </c:pt>
                <c:pt idx="574" formatCode="0.00">
                  <c:v>1.7777782146703651</c:v>
                </c:pt>
                <c:pt idx="575" formatCode="0.00">
                  <c:v>1.7777781819034191</c:v>
                </c:pt>
                <c:pt idx="576" formatCode="0.00">
                  <c:v>1.7777781515939943</c:v>
                </c:pt>
                <c:pt idx="577" formatCode="0.00">
                  <c:v>1.7777781235577765</c:v>
                </c:pt>
                <c:pt idx="578" formatCode="0.00">
                  <c:v>1.7777780976242754</c:v>
                </c:pt>
                <c:pt idx="579" formatCode="0.00">
                  <c:v>1.7777780736357869</c:v>
                </c:pt>
                <c:pt idx="580" formatCode="0.00">
                  <c:v>1.7777780514464352</c:v>
                </c:pt>
                <c:pt idx="581" formatCode="0.00">
                  <c:v>1.7777780309212852</c:v>
                </c:pt>
                <c:pt idx="582" formatCode="0.00">
                  <c:v>1.7777780119355215</c:v>
                </c:pt>
                <c:pt idx="583" formatCode="0.00">
                  <c:v>1.7777779943736902</c:v>
                </c:pt>
                <c:pt idx="584" formatCode="0.00">
                  <c:v>1.7777779781289964</c:v>
                </c:pt>
                <c:pt idx="585" formatCode="0.00">
                  <c:v>1.7777779631026545</c:v>
                </c:pt>
                <c:pt idx="586" formatCode="0.00">
                  <c:v>1.7777779492032884</c:v>
                </c:pt>
                <c:pt idx="587" formatCode="0.00">
                  <c:v>1.7777779363463746</c:v>
                </c:pt>
                <c:pt idx="588" formatCode="0.00">
                  <c:v>1.7777779244537295</c:v>
                </c:pt>
                <c:pt idx="589" formatCode="0.00">
                  <c:v>1.7777779134530329</c:v>
                </c:pt>
                <c:pt idx="590" formatCode="0.00">
                  <c:v>1.7777779032773886</c:v>
                </c:pt>
                <c:pt idx="591" formatCode="0.00">
                  <c:v>1.7777778938649176</c:v>
                </c:pt>
                <c:pt idx="592" formatCode="0.00">
                  <c:v>1.7777778851583819</c:v>
                </c:pt>
                <c:pt idx="593" formatCode="0.00">
                  <c:v>1.7777778771048365</c:v>
                </c:pt>
                <c:pt idx="594" formatCode="0.00">
                  <c:v>1.7777778696553068</c:v>
                </c:pt>
                <c:pt idx="595" formatCode="0.00">
                  <c:v>1.777777862764492</c:v>
                </c:pt>
                <c:pt idx="596" formatCode="0.00">
                  <c:v>1.7777778563904882</c:v>
                </c:pt>
                <c:pt idx="597" formatCode="0.00">
                  <c:v>1.7777778504945347</c:v>
                </c:pt>
                <c:pt idx="598" formatCode="0.00">
                  <c:v>1.7777778450407777</c:v>
                </c:pt>
                <c:pt idx="599" formatCode="0.00">
                  <c:v>1.7777778399960527</c:v>
                </c:pt>
                <c:pt idx="600" formatCode="0.00">
                  <c:v>1.7777778353296818</c:v>
                </c:pt>
                <c:pt idx="601" formatCode="0.00">
                  <c:v>1.777777831013289</c:v>
                </c:pt>
                <c:pt idx="602" formatCode="0.00">
                  <c:v>1.7777778270206257</c:v>
                </c:pt>
                <c:pt idx="603" formatCode="0.00">
                  <c:v>1.777777823327412</c:v>
                </c:pt>
                <c:pt idx="604" formatCode="0.00">
                  <c:v>1.7777778199111893</c:v>
                </c:pt>
                <c:pt idx="605" formatCode="0.00">
                  <c:v>1.7777778167511835</c:v>
                </c:pt>
                <c:pt idx="606" formatCode="0.00">
                  <c:v>1.7777778138281781</c:v>
                </c:pt>
                <c:pt idx="607" formatCode="0.00">
                  <c:v>1.777777811124398</c:v>
                </c:pt>
                <c:pt idx="608" formatCode="0.00">
                  <c:v>1.7777778086234015</c:v>
                </c:pt>
                <c:pt idx="609" formatCode="0.00">
                  <c:v>1.7777778063099796</c:v>
                </c:pt>
                <c:pt idx="610" formatCode="0.00">
                  <c:v>1.7777778041700645</c:v>
                </c:pt>
                <c:pt idx="611" formatCode="0.00">
                  <c:v>1.777777802190643</c:v>
                </c:pt>
                <c:pt idx="612" formatCode="0.00">
                  <c:v>1.777777800359678</c:v>
                </c:pt>
                <c:pt idx="613" formatCode="0.00">
                  <c:v>1.7777777986660355</c:v>
                </c:pt>
                <c:pt idx="614" formatCode="0.00">
                  <c:v>1.7777777970994162</c:v>
                </c:pt>
                <c:pt idx="615" formatCode="0.00">
                  <c:v>1.7777777956502934</c:v>
                </c:pt>
                <c:pt idx="616" formatCode="0.00">
                  <c:v>1.7777777943098547</c:v>
                </c:pt>
                <c:pt idx="617" formatCode="0.00">
                  <c:v>1.777777793069949</c:v>
                </c:pt>
                <c:pt idx="618" formatCode="0.00">
                  <c:v>1.777777791923036</c:v>
                </c:pt>
                <c:pt idx="619" formatCode="0.00">
                  <c:v>1.7777777908621415</c:v>
                </c:pt>
                <c:pt idx="620" formatCode="0.00">
                  <c:v>1.7777777898808143</c:v>
                </c:pt>
                <c:pt idx="621" formatCode="0.00">
                  <c:v>1.7777777889730866</c:v>
                </c:pt>
                <c:pt idx="622" formatCode="0.00">
                  <c:v>1.7777777881334385</c:v>
                </c:pt>
                <c:pt idx="623" formatCode="0.00">
                  <c:v>1.7777777873567637</c:v>
                </c:pt>
                <c:pt idx="624" formatCode="0.00">
                  <c:v>1.7777777866383397</c:v>
                </c:pt>
                <c:pt idx="625" formatCode="0.00">
                  <c:v>1.7777777859737975</c:v>
                </c:pt>
                <c:pt idx="626" formatCode="0.00">
                  <c:v>1.7777777853590959</c:v>
                </c:pt>
                <c:pt idx="627" formatCode="0.00">
                  <c:v>1.777777784790497</c:v>
                </c:pt>
                <c:pt idx="628" formatCode="0.00">
                  <c:v>1.777777784264543</c:v>
                </c:pt>
                <c:pt idx="629" formatCode="0.00">
                  <c:v>1.7777777837780355</c:v>
                </c:pt>
                <c:pt idx="630" formatCode="0.00">
                  <c:v>1.7777777833280162</c:v>
                </c:pt>
                <c:pt idx="631" formatCode="0.00">
                  <c:v>1.7777777829117483</c:v>
                </c:pt>
                <c:pt idx="632" formatCode="0.00">
                  <c:v>1.7777777825267005</c:v>
                </c:pt>
                <c:pt idx="633" formatCode="0.00">
                  <c:v>1.7777777821705312</c:v>
                </c:pt>
                <c:pt idx="634" formatCode="0.00">
                  <c:v>1.7777777818410747</c:v>
                </c:pt>
                <c:pt idx="635" formatCode="0.00">
                  <c:v>1.7777777815363274</c:v>
                </c:pt>
                <c:pt idx="636" formatCode="0.00">
                  <c:v>1.7777777812544362</c:v>
                </c:pt>
                <c:pt idx="637" formatCode="0.00">
                  <c:v>1.7777777809936868</c:v>
                </c:pt>
                <c:pt idx="638" formatCode="0.00">
                  <c:v>1.7777777807524935</c:v>
                </c:pt>
                <c:pt idx="639" formatCode="0.00">
                  <c:v>1.7777777805293897</c:v>
                </c:pt>
                <c:pt idx="640" formatCode="0.00">
                  <c:v>1.7777777803230188</c:v>
                </c:pt>
                <c:pt idx="641" formatCode="0.00">
                  <c:v>1.7777777801321257</c:v>
                </c:pt>
                <c:pt idx="642" formatCode="0.00">
                  <c:v>1.7777777799555496</c:v>
                </c:pt>
                <c:pt idx="643" formatCode="0.00">
                  <c:v>1.7777777797922167</c:v>
                </c:pt>
                <c:pt idx="644" formatCode="0.00">
                  <c:v>1.7777777796411338</c:v>
                </c:pt>
                <c:pt idx="645" formatCode="0.00">
                  <c:v>1.777777779501382</c:v>
                </c:pt>
                <c:pt idx="646" formatCode="0.00">
                  <c:v>1.7777777793721117</c:v>
                </c:pt>
                <c:pt idx="647" formatCode="0.00">
                  <c:v>1.7777777792525367</c:v>
                </c:pt>
                <c:pt idx="648" formatCode="0.00">
                  <c:v>1.7777777791419298</c:v>
                </c:pt>
                <c:pt idx="649" formatCode="0.00">
                  <c:v>1.7777777790396183</c:v>
                </c:pt>
                <c:pt idx="650" formatCode="0.00">
                  <c:v>1.7777777789449802</c:v>
                </c:pt>
                <c:pt idx="651" formatCode="0.00">
                  <c:v>1.77777777885744</c:v>
                </c:pt>
                <c:pt idx="652" formatCode="0.00">
                  <c:v>1.7777777787764653</c:v>
                </c:pt>
                <c:pt idx="653" formatCode="0.00">
                  <c:v>1.7777777787015636</c:v>
                </c:pt>
                <c:pt idx="654" formatCode="0.00">
                  <c:v>1.7777777786322797</c:v>
                </c:pt>
                <c:pt idx="655" formatCode="0.00">
                  <c:v>1.7777777785681921</c:v>
                </c:pt>
                <c:pt idx="656" formatCode="0.00">
                  <c:v>1.7777777785089111</c:v>
                </c:pt>
                <c:pt idx="657" formatCode="0.00">
                  <c:v>1.777777778454076</c:v>
                </c:pt>
                <c:pt idx="658" formatCode="0.00">
                  <c:v>1.7777777784033537</c:v>
                </c:pt>
                <c:pt idx="659" formatCode="0.00">
                  <c:v>1.7777777783564355</c:v>
                </c:pt>
                <c:pt idx="660" formatCode="0.00">
                  <c:v>1.7777777783130362</c:v>
                </c:pt>
                <c:pt idx="661" formatCode="0.00">
                  <c:v>1.7777777782728919</c:v>
                </c:pt>
                <c:pt idx="662" formatCode="0.00">
                  <c:v>1.7777777782357582</c:v>
                </c:pt>
                <c:pt idx="663" formatCode="0.00">
                  <c:v>1.7777777782014097</c:v>
                </c:pt>
                <c:pt idx="664" formatCode="0.00">
                  <c:v>1.7777777781696373</c:v>
                </c:pt>
                <c:pt idx="665" formatCode="0.00">
                  <c:v>1.7777777781402477</c:v>
                </c:pt>
                <c:pt idx="666" formatCode="0.00">
                  <c:v>1.7777777781130624</c:v>
                </c:pt>
                <c:pt idx="667" formatCode="0.00">
                  <c:v>1.777777778087916</c:v>
                </c:pt>
                <c:pt idx="668" formatCode="0.00">
                  <c:v>1.7777777780646558</c:v>
                </c:pt>
                <c:pt idx="669" formatCode="0.00">
                  <c:v>1.7777777780431399</c:v>
                </c:pt>
                <c:pt idx="670" formatCode="0.00">
                  <c:v>1.7777777780232378</c:v>
                </c:pt>
                <c:pt idx="671" formatCode="0.00">
                  <c:v>1.7777777780048283</c:v>
                </c:pt>
                <c:pt idx="672" formatCode="0.00">
                  <c:v>1.7777777779877995</c:v>
                </c:pt>
                <c:pt idx="673" formatCode="0.00">
                  <c:v>1.7777777779720478</c:v>
                </c:pt>
                <c:pt idx="674" formatCode="0.00">
                  <c:v>1.7777777779574775</c:v>
                </c:pt>
                <c:pt idx="675" formatCode="0.00">
                  <c:v>1.777777777944</c:v>
                </c:pt>
                <c:pt idx="676" formatCode="0.00">
                  <c:v>1.7777777779315334</c:v>
                </c:pt>
                <c:pt idx="677" formatCode="0.00">
                  <c:v>1.7777777779200017</c:v>
                </c:pt>
                <c:pt idx="678" formatCode="0.00">
                  <c:v>1.7777777779093349</c:v>
                </c:pt>
                <c:pt idx="679" formatCode="0.00">
                  <c:v>1.7777777778994681</c:v>
                </c:pt>
                <c:pt idx="680" formatCode="0.00">
                  <c:v>1.7777777778903414</c:v>
                </c:pt>
                <c:pt idx="681" formatCode="0.00">
                  <c:v>1.7777777778818991</c:v>
                </c:pt>
                <c:pt idx="682" formatCode="0.00">
                  <c:v>1.77777777787409</c:v>
                </c:pt>
                <c:pt idx="683" formatCode="0.00">
                  <c:v>1.7777777778668664</c:v>
                </c:pt>
                <c:pt idx="684" formatCode="0.00">
                  <c:v>1.7777777778601846</c:v>
                </c:pt>
                <c:pt idx="685" formatCode="0.00">
                  <c:v>1.777777777854004</c:v>
                </c:pt>
                <c:pt idx="686" formatCode="0.00">
                  <c:v>1.7777777778482871</c:v>
                </c:pt>
                <c:pt idx="687" formatCode="0.00">
                  <c:v>1.7777777778429988</c:v>
                </c:pt>
                <c:pt idx="688" formatCode="0.00">
                  <c:v>1.7777777778381072</c:v>
                </c:pt>
                <c:pt idx="689" formatCode="0.00">
                  <c:v>1.7777777778335824</c:v>
                </c:pt>
                <c:pt idx="690" formatCode="0.00">
                  <c:v>1.7777777778293971</c:v>
                </c:pt>
                <c:pt idx="691" formatCode="0.00">
                  <c:v>1.7777777778255257</c:v>
                </c:pt>
                <c:pt idx="692" formatCode="0.00">
                  <c:v>1.7777777778219446</c:v>
                </c:pt>
                <c:pt idx="693" formatCode="0.00">
                  <c:v>1.7777777778186321</c:v>
                </c:pt>
                <c:pt idx="694" formatCode="0.00">
                  <c:v>1.7777777778155679</c:v>
                </c:pt>
                <c:pt idx="695" formatCode="0.00">
                  <c:v>1.7777777778127337</c:v>
                </c:pt>
                <c:pt idx="696" formatCode="0.00">
                  <c:v>1.777777777810112</c:v>
                </c:pt>
                <c:pt idx="697" formatCode="0.00">
                  <c:v>1.7777777778076869</c:v>
                </c:pt>
                <c:pt idx="698" formatCode="0.00">
                  <c:v>1.7777777778054435</c:v>
                </c:pt>
                <c:pt idx="699" formatCode="0.00">
                  <c:v>1.7777777778033685</c:v>
                </c:pt>
                <c:pt idx="700" formatCode="0.00">
                  <c:v>1.7777777778014492</c:v>
                </c:pt>
                <c:pt idx="701" formatCode="0.00">
                  <c:v>1.7777777777996737</c:v>
                </c:pt>
                <c:pt idx="702" formatCode="0.00">
                  <c:v>1.7777777777980315</c:v>
                </c:pt>
                <c:pt idx="703" formatCode="0.00">
                  <c:v>1.7777777777965125</c:v>
                </c:pt>
                <c:pt idx="704" formatCode="0.00">
                  <c:v>1.7777777777951074</c:v>
                </c:pt>
                <c:pt idx="705" formatCode="0.00">
                  <c:v>1.7777777777938075</c:v>
                </c:pt>
                <c:pt idx="706" formatCode="0.00">
                  <c:v>1.7777777777926054</c:v>
                </c:pt>
                <c:pt idx="707" formatCode="0.00">
                  <c:v>1.7777777777914934</c:v>
                </c:pt>
                <c:pt idx="708" formatCode="0.00">
                  <c:v>1.7777777777904646</c:v>
                </c:pt>
                <c:pt idx="709" formatCode="0.00">
                  <c:v>1.7777777777895132</c:v>
                </c:pt>
                <c:pt idx="710" formatCode="0.00">
                  <c:v>1.777777777788633</c:v>
                </c:pt>
                <c:pt idx="711" formatCode="0.00">
                  <c:v>1.7777777777878188</c:v>
                </c:pt>
                <c:pt idx="712" formatCode="0.00">
                  <c:v>1.7777777777870656</c:v>
                </c:pt>
                <c:pt idx="713" formatCode="0.00">
                  <c:v>1.777777777786369</c:v>
                </c:pt>
                <c:pt idx="714" formatCode="0.00">
                  <c:v>1.7777777777857247</c:v>
                </c:pt>
                <c:pt idx="715" formatCode="0.00">
                  <c:v>1.7777777777851287</c:v>
                </c:pt>
                <c:pt idx="716" formatCode="0.00">
                  <c:v>1.7777777777845774</c:v>
                </c:pt>
                <c:pt idx="717" formatCode="0.00">
                  <c:v>1.7777777777840673</c:v>
                </c:pt>
                <c:pt idx="718" formatCode="0.00">
                  <c:v>1.7777777777835957</c:v>
                </c:pt>
                <c:pt idx="719" formatCode="0.00">
                  <c:v>1.7777777777831594</c:v>
                </c:pt>
                <c:pt idx="720" formatCode="0.00">
                  <c:v>1.7777777777827557</c:v>
                </c:pt>
                <c:pt idx="721" formatCode="0.00">
                  <c:v>1.7777777777823824</c:v>
                </c:pt>
                <c:pt idx="722" formatCode="0.00">
                  <c:v>1.7777777777820372</c:v>
                </c:pt>
                <c:pt idx="723" formatCode="0.00">
                  <c:v>1.7777777777817176</c:v>
                </c:pt>
                <c:pt idx="724" formatCode="0.00">
                  <c:v>1.7777777777814221</c:v>
                </c:pt>
                <c:pt idx="725" formatCode="0.00">
                  <c:v>1.7777777777811488</c:v>
                </c:pt>
                <c:pt idx="726" formatCode="0.00">
                  <c:v>1.7777777777808959</c:v>
                </c:pt>
                <c:pt idx="727" formatCode="0.00">
                  <c:v>1.777777777780662</c:v>
                </c:pt>
                <c:pt idx="728" formatCode="0.00">
                  <c:v>1.7777777777804458</c:v>
                </c:pt>
                <c:pt idx="729" formatCode="0.00">
                  <c:v>1.7777777777802457</c:v>
                </c:pt>
                <c:pt idx="730" formatCode="0.00">
                  <c:v>1.7777777777800605</c:v>
                </c:pt>
                <c:pt idx="731" formatCode="0.00">
                  <c:v>1.7777777777798893</c:v>
                </c:pt>
                <c:pt idx="732" formatCode="0.00">
                  <c:v>1.7777777777797308</c:v>
                </c:pt>
                <c:pt idx="733" formatCode="0.00">
                  <c:v>1.7777777777795842</c:v>
                </c:pt>
                <c:pt idx="734" formatCode="0.00">
                  <c:v>1.7777777777794488</c:v>
                </c:pt>
                <c:pt idx="735" formatCode="0.00">
                  <c:v>1.7777777777793236</c:v>
                </c:pt>
                <c:pt idx="736" formatCode="0.00">
                  <c:v>1.7777777777792076</c:v>
                </c:pt>
                <c:pt idx="737" formatCode="0.00">
                  <c:v>1.7777777777791004</c:v>
                </c:pt>
                <c:pt idx="738" formatCode="0.00">
                  <c:v>1.7777777777790011</c:v>
                </c:pt>
                <c:pt idx="739" formatCode="0.00">
                  <c:v>1.7777777777789092</c:v>
                </c:pt>
                <c:pt idx="740" formatCode="0.00">
                  <c:v>1.7777777777788244</c:v>
                </c:pt>
                <c:pt idx="741" formatCode="0.00">
                  <c:v>1.7777777777787458</c:v>
                </c:pt>
                <c:pt idx="742" formatCode="0.00">
                  <c:v>1.7777777777786732</c:v>
                </c:pt>
                <c:pt idx="743" formatCode="0.00">
                  <c:v>1.7777777777786059</c:v>
                </c:pt>
                <c:pt idx="744" formatCode="0.00">
                  <c:v>1.7777777777785437</c:v>
                </c:pt>
                <c:pt idx="745" formatCode="0.00">
                  <c:v>1.7777777777784862</c:v>
                </c:pt>
                <c:pt idx="746" formatCode="0.00">
                  <c:v>1.7777777777784332</c:v>
                </c:pt>
                <c:pt idx="747" formatCode="0.00">
                  <c:v>1.7777777777783839</c:v>
                </c:pt>
                <c:pt idx="748" formatCode="0.00">
                  <c:v>1.7777777777783383</c:v>
                </c:pt>
                <c:pt idx="749" formatCode="0.00">
                  <c:v>1.7777777777782964</c:v>
                </c:pt>
                <c:pt idx="750" formatCode="0.00">
                  <c:v>1.7777777777782575</c:v>
                </c:pt>
                <c:pt idx="751" formatCode="0.00">
                  <c:v>1.7777777777782215</c:v>
                </c:pt>
                <c:pt idx="752" formatCode="0.00">
                  <c:v>1.7777777777781882</c:v>
                </c:pt>
                <c:pt idx="753" formatCode="0.00">
                  <c:v>1.7777777777781574</c:v>
                </c:pt>
                <c:pt idx="754" formatCode="0.00">
                  <c:v>1.777777777778129</c:v>
                </c:pt>
                <c:pt idx="755" formatCode="0.00">
                  <c:v>1.7777777777781025</c:v>
                </c:pt>
                <c:pt idx="756" formatCode="0.00">
                  <c:v>1.7777777777780781</c:v>
                </c:pt>
                <c:pt idx="757" formatCode="0.00">
                  <c:v>1.7777777777780557</c:v>
                </c:pt>
                <c:pt idx="758" formatCode="0.00">
                  <c:v>1.7777777777780348</c:v>
                </c:pt>
                <c:pt idx="759" formatCode="0.00">
                  <c:v>1.7777777777780155</c:v>
                </c:pt>
                <c:pt idx="760" formatCode="0.00">
                  <c:v>1.7777777777779977</c:v>
                </c:pt>
                <c:pt idx="761" formatCode="0.00">
                  <c:v>1.7777777777779813</c:v>
                </c:pt>
                <c:pt idx="762" formatCode="0.00">
                  <c:v>1.777777777777966</c:v>
                </c:pt>
                <c:pt idx="763" formatCode="0.00">
                  <c:v>1.7777777777779518</c:v>
                </c:pt>
                <c:pt idx="764" formatCode="0.00">
                  <c:v>1.7777777777779387</c:v>
                </c:pt>
                <c:pt idx="765" formatCode="0.00">
                  <c:v>1.7777777777779264</c:v>
                </c:pt>
                <c:pt idx="766" formatCode="0.00">
                  <c:v>1.7777777777779153</c:v>
                </c:pt>
                <c:pt idx="767" formatCode="0.00">
                  <c:v>1.7777777777779049</c:v>
                </c:pt>
                <c:pt idx="768" formatCode="0.00">
                  <c:v>1.7777777777778954</c:v>
                </c:pt>
                <c:pt idx="769" formatCode="0.00">
                  <c:v>1.7777777777778865</c:v>
                </c:pt>
                <c:pt idx="770" formatCode="0.00">
                  <c:v>1.7777777777778783</c:v>
                </c:pt>
                <c:pt idx="771" formatCode="0.00">
                  <c:v>1.7777777777778707</c:v>
                </c:pt>
                <c:pt idx="772" formatCode="0.00">
                  <c:v>1.7777777777778638</c:v>
                </c:pt>
                <c:pt idx="773" formatCode="0.00">
                  <c:v>1.7777777777778574</c:v>
                </c:pt>
                <c:pt idx="774" formatCode="0.00">
                  <c:v>1.7777777777778514</c:v>
                </c:pt>
                <c:pt idx="775" formatCode="0.00">
                  <c:v>1.7777777777778458</c:v>
                </c:pt>
                <c:pt idx="776" formatCode="0.00">
                  <c:v>1.7777777777778407</c:v>
                </c:pt>
                <c:pt idx="777" formatCode="0.00">
                  <c:v>1.7777777777778361</c:v>
                </c:pt>
                <c:pt idx="778" formatCode="0.00">
                  <c:v>1.7777777777778316</c:v>
                </c:pt>
                <c:pt idx="779" formatCode="0.00">
                  <c:v>1.7777777777778276</c:v>
                </c:pt>
                <c:pt idx="780" formatCode="0.00">
                  <c:v>1.7777777777778239</c:v>
                </c:pt>
                <c:pt idx="781" formatCode="0.00">
                  <c:v>1.7777777777778203</c:v>
                </c:pt>
                <c:pt idx="782" formatCode="0.00">
                  <c:v>1.7777777777778172</c:v>
                </c:pt>
                <c:pt idx="783" formatCode="0.00">
                  <c:v>1.7777777777778143</c:v>
                </c:pt>
                <c:pt idx="784" formatCode="0.00">
                  <c:v>1.7777777777778114</c:v>
                </c:pt>
                <c:pt idx="785" formatCode="0.00">
                  <c:v>1.7777777777778088</c:v>
                </c:pt>
                <c:pt idx="786" formatCode="0.00">
                  <c:v>1.7777777777778063</c:v>
                </c:pt>
                <c:pt idx="787" formatCode="0.00">
                  <c:v>1.7777777777778041</c:v>
                </c:pt>
                <c:pt idx="788" formatCode="0.00">
                  <c:v>1.7777777777778021</c:v>
                </c:pt>
                <c:pt idx="789" formatCode="0.00">
                  <c:v>1.7777777777778003</c:v>
                </c:pt>
                <c:pt idx="790" formatCode="0.00">
                  <c:v>1.7777777777777986</c:v>
                </c:pt>
                <c:pt idx="791" formatCode="0.00">
                  <c:v>1.777777777777797</c:v>
                </c:pt>
                <c:pt idx="792" formatCode="0.00">
                  <c:v>1.7777777777777954</c:v>
                </c:pt>
                <c:pt idx="793" formatCode="0.00">
                  <c:v>1.7777777777777941</c:v>
                </c:pt>
                <c:pt idx="794" formatCode="0.00">
                  <c:v>1.7777777777777928</c:v>
                </c:pt>
                <c:pt idx="795" formatCode="0.00">
                  <c:v>1.7777777777777917</c:v>
                </c:pt>
                <c:pt idx="796" formatCode="0.00">
                  <c:v>1.7777777777777906</c:v>
                </c:pt>
                <c:pt idx="797" formatCode="0.00">
                  <c:v>1.7777777777777897</c:v>
                </c:pt>
                <c:pt idx="798" formatCode="0.00">
                  <c:v>1.7777777777777888</c:v>
                </c:pt>
                <c:pt idx="799" formatCode="0.00">
                  <c:v>1.7777777777777879</c:v>
                </c:pt>
                <c:pt idx="800" formatCode="0.00">
                  <c:v>1.777777777777787</c:v>
                </c:pt>
                <c:pt idx="801" formatCode="0.00">
                  <c:v>1.7777777777777863</c:v>
                </c:pt>
                <c:pt idx="802" formatCode="0.00">
                  <c:v>1.7777777777777857</c:v>
                </c:pt>
                <c:pt idx="803" formatCode="0.00">
                  <c:v>1.777777777777785</c:v>
                </c:pt>
                <c:pt idx="804" formatCode="0.00">
                  <c:v>1.7777777777777843</c:v>
                </c:pt>
                <c:pt idx="805" formatCode="0.00">
                  <c:v>1.7777777777777839</c:v>
                </c:pt>
                <c:pt idx="806" formatCode="0.00">
                  <c:v>1.7777777777777835</c:v>
                </c:pt>
                <c:pt idx="807" formatCode="0.00">
                  <c:v>1.777777777777783</c:v>
                </c:pt>
                <c:pt idx="808" formatCode="0.00">
                  <c:v>1.7777777777777826</c:v>
                </c:pt>
                <c:pt idx="809" formatCode="0.00">
                  <c:v>1.7777777777777821</c:v>
                </c:pt>
                <c:pt idx="810" formatCode="0.00">
                  <c:v>1.7777777777777821</c:v>
                </c:pt>
                <c:pt idx="811" formatCode="0.00">
                  <c:v>1.7777777777777821</c:v>
                </c:pt>
                <c:pt idx="812" formatCode="0.00">
                  <c:v>1.7777777777777821</c:v>
                </c:pt>
                <c:pt idx="813" formatCode="0.00">
                  <c:v>1.7777777777777821</c:v>
                </c:pt>
                <c:pt idx="814" formatCode="0.00">
                  <c:v>1.7777777777777821</c:v>
                </c:pt>
                <c:pt idx="815" formatCode="0.00">
                  <c:v>1.7777777777777821</c:v>
                </c:pt>
                <c:pt idx="816" formatCode="0.00">
                  <c:v>1.7777777777777821</c:v>
                </c:pt>
                <c:pt idx="817" formatCode="0.00">
                  <c:v>1.7777777777777821</c:v>
                </c:pt>
                <c:pt idx="818" formatCode="0.00">
                  <c:v>1.7777777777777821</c:v>
                </c:pt>
                <c:pt idx="819" formatCode="0.00">
                  <c:v>1.7777777777777821</c:v>
                </c:pt>
                <c:pt idx="820" formatCode="0.00">
                  <c:v>1.7777777777777821</c:v>
                </c:pt>
                <c:pt idx="821" formatCode="0.00">
                  <c:v>1.7777777777777821</c:v>
                </c:pt>
                <c:pt idx="822" formatCode="0.00">
                  <c:v>1.7777777777777821</c:v>
                </c:pt>
                <c:pt idx="823" formatCode="0.00">
                  <c:v>1.7777777777777821</c:v>
                </c:pt>
                <c:pt idx="824" formatCode="0.00">
                  <c:v>1.7777777777777821</c:v>
                </c:pt>
                <c:pt idx="825" formatCode="0.00">
                  <c:v>1.7777777777777821</c:v>
                </c:pt>
                <c:pt idx="826" formatCode="0.00">
                  <c:v>1.7777777777777821</c:v>
                </c:pt>
                <c:pt idx="827" formatCode="0.00">
                  <c:v>1.7777777777777821</c:v>
                </c:pt>
                <c:pt idx="828" formatCode="0.00">
                  <c:v>1.7777777777777821</c:v>
                </c:pt>
                <c:pt idx="829" formatCode="0.00">
                  <c:v>1.7777777777777821</c:v>
                </c:pt>
                <c:pt idx="830" formatCode="0.00">
                  <c:v>1.7777777777777821</c:v>
                </c:pt>
                <c:pt idx="831" formatCode="0.00">
                  <c:v>1.7777777777777821</c:v>
                </c:pt>
                <c:pt idx="832" formatCode="0.00">
                  <c:v>1.7777777777777821</c:v>
                </c:pt>
                <c:pt idx="833" formatCode="0.00">
                  <c:v>1.7777777777777821</c:v>
                </c:pt>
                <c:pt idx="834" formatCode="0.00">
                  <c:v>1.7777777777777821</c:v>
                </c:pt>
                <c:pt idx="835" formatCode="0.00">
                  <c:v>1.7777777777777821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0-4869-BE64-B3BD976E4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29760"/>
        <c:axId val="171617664"/>
      </c:lineChart>
      <c:catAx>
        <c:axId val="19582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1617664"/>
        <c:crosses val="autoZero"/>
        <c:auto val="1"/>
        <c:lblAlgn val="ctr"/>
        <c:lblOffset val="100"/>
        <c:noMultiLvlLbl val="0"/>
      </c:catAx>
      <c:valAx>
        <c:axId val="17161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829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ct</a:t>
            </a:r>
          </a:p>
          <a:p>
            <a:pPr>
              <a:defRPr/>
            </a:pPr>
            <a:r>
              <a:rPr lang="en-US" sz="1400"/>
              <a:t>kt</a:t>
            </a:r>
            <a:r>
              <a:rPr lang="en-US" sz="1400" baseline="0"/>
              <a:t> jumps to 4 at t=380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gift'!$F$1</c:f>
              <c:strCache>
                <c:ptCount val="1"/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'K gift'!$F$2:$F$837</c:f>
              <c:numCache>
                <c:formatCode>0.00</c:formatCode>
                <c:ptCount val="836"/>
                <c:pt idx="0" formatCode="General">
                  <c:v>0</c:v>
                </c:pt>
                <c:pt idx="1">
                  <c:v>0.56568542494923812</c:v>
                </c:pt>
                <c:pt idx="2">
                  <c:v>0.60208775771633005</c:v>
                </c:pt>
                <c:pt idx="3">
                  <c:v>0.63597740449461659</c:v>
                </c:pt>
                <c:pt idx="4">
                  <c:v>0.66749798118997439</c:v>
                </c:pt>
                <c:pt idx="5">
                  <c:v>0.69679279463064459</c:v>
                </c:pt>
                <c:pt idx="6">
                  <c:v>0.72400208286489709</c:v>
                </c:pt>
                <c:pt idx="7">
                  <c:v>0.74926130078376962</c:v>
                </c:pt>
                <c:pt idx="8">
                  <c:v>0.77270009088245972</c:v>
                </c:pt>
                <c:pt idx="9">
                  <c:v>0.79444170989663609</c:v>
                </c:pt>
                <c:pt idx="10">
                  <c:v>0.81460276174552038</c:v>
                </c:pt>
                <c:pt idx="11">
                  <c:v>0.83329313714094511</c:v>
                </c:pt>
                <c:pt idx="12">
                  <c:v>0.85061609230475976</c:v>
                </c:pt>
                <c:pt idx="13">
                  <c:v>0.86666842032198699</c:v>
                </c:pt>
                <c:pt idx="14">
                  <c:v>0.88154068279201658</c:v>
                </c:pt>
                <c:pt idx="15">
                  <c:v>0.89531747908299275</c:v>
                </c:pt>
                <c:pt idx="16">
                  <c:v>0.9080777371745633</c:v>
                </c:pt>
                <c:pt idx="17">
                  <c:v>0.91989501476374691</c:v>
                </c:pt>
                <c:pt idx="18">
                  <c:v>0.93083780263873805</c:v>
                </c:pt>
                <c:pt idx="19">
                  <c:v>0.94096982471294754</c:v>
                </c:pt>
                <c:pt idx="20">
                  <c:v>0.95035033083665488</c:v>
                </c:pt>
                <c:pt idx="21">
                  <c:v>0.95903437975757866</c:v>
                </c:pt>
                <c:pt idx="22">
                  <c:v>0.96707311051681377</c:v>
                </c:pt>
                <c:pt idx="23">
                  <c:v>0.97451400123582421</c:v>
                </c:pt>
                <c:pt idx="24">
                  <c:v>0.98140111473937575</c:v>
                </c:pt>
                <c:pt idx="25">
                  <c:v>0.98777533081578628</c:v>
                </c:pt>
                <c:pt idx="26">
                  <c:v>0.99367456517389352</c:v>
                </c:pt>
                <c:pt idx="27">
                  <c:v>0.99913397534080506</c:v>
                </c:pt>
                <c:pt idx="28">
                  <c:v>1.0041861538742711</c:v>
                </c:pt>
                <c:pt idx="29">
                  <c:v>1.0088613093521648</c:v>
                </c:pt>
                <c:pt idx="30">
                  <c:v>1.0131874356593384</c:v>
                </c:pt>
                <c:pt idx="31">
                  <c:v>1.0171904701267842</c:v>
                </c:pt>
                <c:pt idx="32">
                  <c:v>1.0208944410954159</c:v>
                </c:pt>
                <c:pt idx="33">
                  <c:v>1.0243216054813351</c:v>
                </c:pt>
                <c:pt idx="34">
                  <c:v>1.027492576914546</c:v>
                </c:pt>
                <c:pt idx="35">
                  <c:v>1.0304264450113105</c:v>
                </c:pt>
                <c:pt idx="36">
                  <c:v>1.0331408863236706</c:v>
                </c:pt>
                <c:pt idx="37">
                  <c:v>1.0356522674896234</c:v>
                </c:pt>
                <c:pt idx="38">
                  <c:v>1.0379757410851558</c:v>
                </c:pt>
                <c:pt idx="39">
                  <c:v>1.0401253346557382</c:v>
                </c:pt>
                <c:pt idx="40">
                  <c:v>1.0421140333805716</c:v>
                </c:pt>
                <c:pt idx="41">
                  <c:v>1.0439538567984248</c:v>
                </c:pt>
                <c:pt idx="42">
                  <c:v>1.045655929999638</c:v>
                </c:pt>
                <c:pt idx="43">
                  <c:v>1.0472305496650864</c:v>
                </c:pt>
                <c:pt idx="44">
                  <c:v>1.0486872453098097</c:v>
                </c:pt>
                <c:pt idx="45">
                  <c:v>1.0500348360667491</c:v>
                </c:pt>
                <c:pt idx="46">
                  <c:v>1.0512814833246831</c:v>
                </c:pt>
                <c:pt idx="47">
                  <c:v>1.0524347395140914</c:v>
                </c:pt>
                <c:pt idx="48">
                  <c:v>1.0535015933153276</c:v>
                </c:pt>
                <c:pt idx="49">
                  <c:v>1.0544885115451454</c:v>
                </c:pt>
                <c:pt idx="50">
                  <c:v>1.055401477960314</c:v>
                </c:pt>
                <c:pt idx="51">
                  <c:v>1.0562460292007461</c:v>
                </c:pt>
                <c:pt idx="52">
                  <c:v>1.0570272880792204</c:v>
                </c:pt>
                <c:pt idx="53">
                  <c:v>1.0577499944103852</c:v>
                </c:pt>
                <c:pt idx="54">
                  <c:v>1.0584185335582308</c:v>
                </c:pt>
                <c:pt idx="55">
                  <c:v>1.0590369628685958</c:v>
                </c:pt>
                <c:pt idx="56">
                  <c:v>1.0596090361414552</c:v>
                </c:pt>
                <c:pt idx="57">
                  <c:v>1.0601382262867249</c:v>
                </c:pt>
                <c:pt idx="58">
                  <c:v>1.0606277462970146</c:v>
                </c:pt>
                <c:pt idx="59">
                  <c:v>1.0610805686611851</c:v>
                </c:pt>
                <c:pt idx="60">
                  <c:v>1.0614994433336187</c:v>
                </c:pt>
                <c:pt idx="61">
                  <c:v>1.0618869143658018</c:v>
                </c:pt>
                <c:pt idx="62">
                  <c:v>1.0622453352990795</c:v>
                </c:pt>
                <c:pt idx="63">
                  <c:v>1.0625768834102352</c:v>
                </c:pt>
                <c:pt idx="64">
                  <c:v>1.0628835728948747</c:v>
                </c:pt>
                <c:pt idx="65">
                  <c:v>1.0631672670673644</c:v>
                </c:pt>
                <c:pt idx="66">
                  <c:v>1.0634296896503048</c:v>
                </c:pt>
                <c:pt idx="67">
                  <c:v>1.0636724352211684</c:v>
                </c:pt>
                <c:pt idx="68">
                  <c:v>1.0638969788787438</c:v>
                </c:pt>
                <c:pt idx="69">
                  <c:v>1.0641046851874205</c:v>
                </c:pt>
                <c:pt idx="70">
                  <c:v>1.0642968164530673</c:v>
                </c:pt>
                <c:pt idx="71">
                  <c:v>1.064474540380278</c:v>
                </c:pt>
                <c:pt idx="72">
                  <c:v>1.0646389371570899</c:v>
                </c:pt>
                <c:pt idx="73">
                  <c:v>1.0647910060098489</c:v>
                </c:pt>
                <c:pt idx="74">
                  <c:v>1.0649316712677492</c:v>
                </c:pt>
                <c:pt idx="75">
                  <c:v>1.0650617879736337</c:v>
                </c:pt>
                <c:pt idx="76">
                  <c:v>1.0651821470749196</c:v>
                </c:pt>
                <c:pt idx="77">
                  <c:v>1.0652934802260139</c:v>
                </c:pt>
                <c:pt idx="78">
                  <c:v>1.0653964642312301</c:v>
                </c:pt>
                <c:pt idx="79">
                  <c:v>1.0654917251550773</c:v>
                </c:pt>
                <c:pt idx="80">
                  <c:v>1.0655798421247764</c:v>
                </c:pt>
                <c:pt idx="81">
                  <c:v>1.0656613508480208</c:v>
                </c:pt>
                <c:pt idx="82">
                  <c:v>1.065736746867268</c:v>
                </c:pt>
                <c:pt idx="83">
                  <c:v>1.065806488570278</c:v>
                </c:pt>
                <c:pt idx="84">
                  <c:v>1.0658709999751259</c:v>
                </c:pt>
                <c:pt idx="85">
                  <c:v>1.0659306733065703</c:v>
                </c:pt>
                <c:pt idx="86">
                  <c:v>1.0659858713793913</c:v>
                </c:pt>
                <c:pt idx="87">
                  <c:v>1.0660369298031427</c:v>
                </c:pt>
                <c:pt idx="88">
                  <c:v>1.0660841590216961</c:v>
                </c:pt>
                <c:pt idx="89">
                  <c:v>1.0661278461999382</c:v>
                </c:pt>
                <c:pt idx="90">
                  <c:v>1.0661682569690727</c:v>
                </c:pt>
                <c:pt idx="91">
                  <c:v>1.0662056370411159</c:v>
                </c:pt>
                <c:pt idx="92">
                  <c:v>1.0662402137023779</c:v>
                </c:pt>
                <c:pt idx="93">
                  <c:v>1.0662721971950029</c:v>
                </c:pt>
                <c:pt idx="94">
                  <c:v>1.0663017819949476</c:v>
                </c:pt>
                <c:pt idx="95">
                  <c:v>1.0663291479941603</c:v>
                </c:pt>
                <c:pt idx="96">
                  <c:v>1.0663544615941385</c:v>
                </c:pt>
                <c:pt idx="97">
                  <c:v>1.0663778767175021</c:v>
                </c:pt>
                <c:pt idx="98">
                  <c:v>1.066399535743733</c:v>
                </c:pt>
                <c:pt idx="99">
                  <c:v>1.0664195703747559</c:v>
                </c:pt>
                <c:pt idx="100">
                  <c:v>1.0664381024356258</c:v>
                </c:pt>
                <c:pt idx="101">
                  <c:v>1.06645524461518</c:v>
                </c:pt>
                <c:pt idx="102">
                  <c:v>1.0664711011511605</c:v>
                </c:pt>
                <c:pt idx="103">
                  <c:v>1.0664857684639628</c:v>
                </c:pt>
                <c:pt idx="104">
                  <c:v>1.0664993357428676</c:v>
                </c:pt>
                <c:pt idx="105">
                  <c:v>1.0665118854883147</c:v>
                </c:pt>
                <c:pt idx="106">
                  <c:v>1.0665234940135142</c:v>
                </c:pt>
                <c:pt idx="107">
                  <c:v>1.0665342319084454</c:v>
                </c:pt>
                <c:pt idx="108">
                  <c:v>1.0665441644690614</c:v>
                </c:pt>
                <c:pt idx="109">
                  <c:v>1.0665533520943089</c:v>
                </c:pt>
                <c:pt idx="110">
                  <c:v>1.0665618506533765</c:v>
                </c:pt>
                <c:pt idx="111">
                  <c:v>1.0665697118254025</c:v>
                </c:pt>
                <c:pt idx="112">
                  <c:v>1.0665769834137093</c:v>
                </c:pt>
                <c:pt idx="113">
                  <c:v>1.0665837096364723</c:v>
                </c:pt>
                <c:pt idx="114">
                  <c:v>1.06658993139559</c:v>
                </c:pt>
                <c:pt idx="115">
                  <c:v>1.0665956865253938</c:v>
                </c:pt>
                <c:pt idx="116">
                  <c:v>1.0666010100227044</c:v>
                </c:pt>
                <c:pt idx="117">
                  <c:v>1.0666059342596343</c:v>
                </c:pt>
                <c:pt idx="118">
                  <c:v>1.066610489180436</c:v>
                </c:pt>
                <c:pt idx="119">
                  <c:v>1.0666147024835817</c:v>
                </c:pt>
                <c:pt idx="120">
                  <c:v>1.0666185997901927</c:v>
                </c:pt>
                <c:pt idx="121">
                  <c:v>1.0666222047998362</c:v>
                </c:pt>
                <c:pt idx="122">
                  <c:v>1.0666255394346358</c:v>
                </c:pt>
                <c:pt idx="123">
                  <c:v>1.066628623972578</c:v>
                </c:pt>
                <c:pt idx="124">
                  <c:v>1.0666314771708185</c:v>
                </c:pt>
                <c:pt idx="125">
                  <c:v>1.0666341163797419</c:v>
                </c:pt>
                <c:pt idx="126">
                  <c:v>1.0666365576484675</c:v>
                </c:pt>
                <c:pt idx="127">
                  <c:v>1.0666388158224422</c:v>
                </c:pt>
                <c:pt idx="128">
                  <c:v>1.0666409046337137</c:v>
                </c:pt>
                <c:pt idx="129">
                  <c:v>1.0666428367844352</c:v>
                </c:pt>
                <c:pt idx="130">
                  <c:v>1.0666446240241052</c:v>
                </c:pt>
                <c:pt idx="131">
                  <c:v>1.0666462772210161</c:v>
                </c:pt>
                <c:pt idx="132">
                  <c:v>1.0666478064283438</c:v>
                </c:pt>
                <c:pt idx="133">
                  <c:v>1.06664922094528</c:v>
                </c:pt>
                <c:pt idx="134">
                  <c:v>1.0666505293735815</c:v>
                </c:pt>
                <c:pt idx="135">
                  <c:v>1.0666517396698763</c:v>
                </c:pt>
                <c:pt idx="136">
                  <c:v>1.0666528591940481</c:v>
                </c:pt>
                <c:pt idx="137">
                  <c:v>1.0666538947539919</c:v>
                </c:pt>
                <c:pt idx="138">
                  <c:v>1.0666548526470121</c:v>
                </c:pt>
                <c:pt idx="139">
                  <c:v>1.0666557386981184</c:v>
                </c:pt>
                <c:pt idx="140">
                  <c:v>1.0666565582954444</c:v>
                </c:pt>
                <c:pt idx="141">
                  <c:v>1.0666573164230166</c:v>
                </c:pt>
                <c:pt idx="142">
                  <c:v>1.0666580176910598</c:v>
                </c:pt>
                <c:pt idx="143">
                  <c:v>1.0666586663640332</c:v>
                </c:pt>
                <c:pt idx="144">
                  <c:v>1.0666592663865619</c:v>
                </c:pt>
                <c:pt idx="145">
                  <c:v>1.0666598214074254</c:v>
                </c:pt>
                <c:pt idx="146">
                  <c:v>1.0666603348017449</c:v>
                </c:pt>
                <c:pt idx="147">
                  <c:v>1.0666608096915082</c:v>
                </c:pt>
                <c:pt idx="148">
                  <c:v>1.0666612489645548</c:v>
                </c:pt>
                <c:pt idx="149">
                  <c:v>1.0666616552921357</c:v>
                </c:pt>
                <c:pt idx="150">
                  <c:v>1.0666620311451593</c:v>
                </c:pt>
                <c:pt idx="151">
                  <c:v>1.0666623788092158</c:v>
                </c:pt>
                <c:pt idx="152">
                  <c:v>1.0666627003984761</c:v>
                </c:pt>
                <c:pt idx="153">
                  <c:v>1.0666629978685489</c:v>
                </c:pt>
                <c:pt idx="154">
                  <c:v>1.0666632730283723</c:v>
                </c:pt>
                <c:pt idx="155">
                  <c:v>1.066663527551214</c:v>
                </c:pt>
                <c:pt idx="156">
                  <c:v>1.0666637629848468</c:v>
                </c:pt>
                <c:pt idx="157">
                  <c:v>1.0666639807609613</c:v>
                </c:pt>
                <c:pt idx="158">
                  <c:v>1.06666418220387</c:v>
                </c:pt>
                <c:pt idx="159">
                  <c:v>1.0666643685385635</c:v>
                </c:pt>
                <c:pt idx="160">
                  <c:v>1.0666645408981574</c:v>
                </c:pt>
                <c:pt idx="161">
                  <c:v>1.0666647003307836</c:v>
                </c:pt>
                <c:pt idx="162">
                  <c:v>1.0666648478059646</c:v>
                </c:pt>
                <c:pt idx="163">
                  <c:v>1.0666649842205087</c:v>
                </c:pt>
                <c:pt idx="164">
                  <c:v>1.0666651104039631</c:v>
                </c:pt>
                <c:pt idx="165">
                  <c:v>1.0666652271236594</c:v>
                </c:pt>
                <c:pt idx="166">
                  <c:v>1.0666653350893796</c:v>
                </c:pt>
                <c:pt idx="167">
                  <c:v>1.0666654349576712</c:v>
                </c:pt>
                <c:pt idx="168">
                  <c:v>1.0666655273358419</c:v>
                </c:pt>
                <c:pt idx="169">
                  <c:v>1.0666656127856502</c:v>
                </c:pt>
                <c:pt idx="170">
                  <c:v>1.0666656918267234</c:v>
                </c:pt>
                <c:pt idx="171">
                  <c:v>1.0666657649397169</c:v>
                </c:pt>
                <c:pt idx="172">
                  <c:v>1.066665832569236</c:v>
                </c:pt>
                <c:pt idx="173">
                  <c:v>1.0666658951265413</c:v>
                </c:pt>
                <c:pt idx="174">
                  <c:v>1.066665952992049</c:v>
                </c:pt>
                <c:pt idx="175">
                  <c:v>1.0666660065176441</c:v>
                </c:pt>
                <c:pt idx="176">
                  <c:v>1.0666660560288197</c:v>
                </c:pt>
                <c:pt idx="177">
                  <c:v>1.0666661018266572</c:v>
                </c:pt>
                <c:pt idx="178">
                  <c:v>1.066666144189657</c:v>
                </c:pt>
                <c:pt idx="179">
                  <c:v>1.0666661833754321</c:v>
                </c:pt>
                <c:pt idx="180">
                  <c:v>1.066666219622274</c:v>
                </c:pt>
                <c:pt idx="181">
                  <c:v>1.066666253150603</c:v>
                </c:pt>
                <c:pt idx="182">
                  <c:v>1.0666662841643073</c:v>
                </c:pt>
                <c:pt idx="183">
                  <c:v>1.0666663128519838</c:v>
                </c:pt>
                <c:pt idx="184">
                  <c:v>1.0666663393880846</c:v>
                </c:pt>
                <c:pt idx="185">
                  <c:v>1.066666363933978</c:v>
                </c:pt>
                <c:pt idx="186">
                  <c:v>1.0666663866389292</c:v>
                </c:pt>
                <c:pt idx="187">
                  <c:v>1.0666664076410093</c:v>
                </c:pt>
                <c:pt idx="188">
                  <c:v>1.0666664270679334</c:v>
                </c:pt>
                <c:pt idx="189">
                  <c:v>1.0666664450378383</c:v>
                </c:pt>
                <c:pt idx="190">
                  <c:v>1.0666664616600003</c:v>
                </c:pt>
                <c:pt idx="191">
                  <c:v>1.0666664770355003</c:v>
                </c:pt>
                <c:pt idx="192">
                  <c:v>1.0666664912578374</c:v>
                </c:pt>
                <c:pt idx="193">
                  <c:v>1.0666665044134997</c:v>
                </c:pt>
                <c:pt idx="194">
                  <c:v>1.0666665165824871</c:v>
                </c:pt>
                <c:pt idx="195">
                  <c:v>1.0666665278388006</c:v>
                </c:pt>
                <c:pt idx="196">
                  <c:v>1.0666665382508904</c:v>
                </c:pt>
                <c:pt idx="197">
                  <c:v>1.0666665478820736</c:v>
                </c:pt>
                <c:pt idx="198">
                  <c:v>1.0666665567909179</c:v>
                </c:pt>
                <c:pt idx="199">
                  <c:v>1.0666665650315992</c:v>
                </c:pt>
                <c:pt idx="200">
                  <c:v>1.0666665726542293</c:v>
                </c:pt>
                <c:pt idx="201">
                  <c:v>1.066666579705162</c:v>
                </c:pt>
                <c:pt idx="202">
                  <c:v>1.0666665862272748</c:v>
                </c:pt>
                <c:pt idx="203">
                  <c:v>1.0666665922602292</c:v>
                </c:pt>
                <c:pt idx="204">
                  <c:v>1.0666665978407119</c:v>
                </c:pt>
                <c:pt idx="205">
                  <c:v>1.0666666030026586</c:v>
                </c:pt>
                <c:pt idx="206">
                  <c:v>1.0666666077774591</c:v>
                </c:pt>
                <c:pt idx="207">
                  <c:v>1.0666666121941497</c:v>
                </c:pt>
                <c:pt idx="208">
                  <c:v>1.0666666162795886</c:v>
                </c:pt>
                <c:pt idx="209">
                  <c:v>1.0666666200586192</c:v>
                </c:pt>
                <c:pt idx="210">
                  <c:v>1.0666666235542228</c:v>
                </c:pt>
                <c:pt idx="211">
                  <c:v>1.0666666267876561</c:v>
                </c:pt>
                <c:pt idx="212">
                  <c:v>1.0666666297785818</c:v>
                </c:pt>
                <c:pt idx="213">
                  <c:v>1.0666666325451881</c:v>
                </c:pt>
                <c:pt idx="214">
                  <c:v>1.0666666351042993</c:v>
                </c:pt>
                <c:pt idx="215">
                  <c:v>1.0666666374714768</c:v>
                </c:pt>
                <c:pt idx="216">
                  <c:v>1.066666639661116</c:v>
                </c:pt>
                <c:pt idx="217">
                  <c:v>1.0666666416865322</c:v>
                </c:pt>
                <c:pt idx="218">
                  <c:v>1.0666666435600423</c:v>
                </c:pt>
                <c:pt idx="219">
                  <c:v>1.0666666452930389</c:v>
                </c:pt>
                <c:pt idx="220">
                  <c:v>1.0666666468960611</c:v>
                </c:pt>
                <c:pt idx="221">
                  <c:v>1.0666666483788565</c:v>
                </c:pt>
                <c:pt idx="222">
                  <c:v>1.0666666497504422</c:v>
                </c:pt>
                <c:pt idx="223">
                  <c:v>1.0666666510191589</c:v>
                </c:pt>
                <c:pt idx="224">
                  <c:v>1.0666666521927222</c:v>
                </c:pt>
                <c:pt idx="225">
                  <c:v>1.066666653278268</c:v>
                </c:pt>
                <c:pt idx="226">
                  <c:v>1.0666666542823979</c:v>
                </c:pt>
                <c:pt idx="227">
                  <c:v>1.0666666552112181</c:v>
                </c:pt>
                <c:pt idx="228">
                  <c:v>1.0666666560703766</c:v>
                </c:pt>
                <c:pt idx="229">
                  <c:v>1.0666666568650984</c:v>
                </c:pt>
                <c:pt idx="230">
                  <c:v>1.066666657600216</c:v>
                </c:pt>
                <c:pt idx="231">
                  <c:v>1.0666666582801998</c:v>
                </c:pt>
                <c:pt idx="232">
                  <c:v>1.0666666589091849</c:v>
                </c:pt>
                <c:pt idx="233">
                  <c:v>1.0666666594909959</c:v>
                </c:pt>
                <c:pt idx="234">
                  <c:v>1.0666666600291712</c:v>
                </c:pt>
                <c:pt idx="235">
                  <c:v>1.0666666605269834</c:v>
                </c:pt>
                <c:pt idx="236">
                  <c:v>1.0666666609874598</c:v>
                </c:pt>
                <c:pt idx="237">
                  <c:v>1.0666666614134002</c:v>
                </c:pt>
                <c:pt idx="238">
                  <c:v>1.066666661807395</c:v>
                </c:pt>
                <c:pt idx="239">
                  <c:v>1.0666666621718404</c:v>
                </c:pt>
                <c:pt idx="240">
                  <c:v>1.0666666625089525</c:v>
                </c:pt>
                <c:pt idx="241">
                  <c:v>1.066666662820781</c:v>
                </c:pt>
                <c:pt idx="242">
                  <c:v>1.0666666631092223</c:v>
                </c:pt>
                <c:pt idx="243">
                  <c:v>1.0666666633760309</c:v>
                </c:pt>
                <c:pt idx="244">
                  <c:v>1.0666666636228284</c:v>
                </c:pt>
                <c:pt idx="245">
                  <c:v>1.0666666638511164</c:v>
                </c:pt>
                <c:pt idx="246">
                  <c:v>1.0666666640622826</c:v>
                </c:pt>
                <c:pt idx="247">
                  <c:v>1.0666666642576115</c:v>
                </c:pt>
                <c:pt idx="248">
                  <c:v>1.0666666644382905</c:v>
                </c:pt>
                <c:pt idx="249">
                  <c:v>1.0666666646054188</c:v>
                </c:pt>
                <c:pt idx="250">
                  <c:v>1.0666666647600123</c:v>
                </c:pt>
                <c:pt idx="251">
                  <c:v>1.0666666649030114</c:v>
                </c:pt>
                <c:pt idx="252">
                  <c:v>1.0666666650352856</c:v>
                </c:pt>
                <c:pt idx="253">
                  <c:v>1.0666666651576391</c:v>
                </c:pt>
                <c:pt idx="254">
                  <c:v>1.0666666652708161</c:v>
                </c:pt>
                <c:pt idx="255">
                  <c:v>1.066666665375505</c:v>
                </c:pt>
                <c:pt idx="256">
                  <c:v>1.0666666654723422</c:v>
                </c:pt>
                <c:pt idx="257">
                  <c:v>1.0666666655619164</c:v>
                </c:pt>
                <c:pt idx="258">
                  <c:v>1.0666666656447727</c:v>
                </c:pt>
                <c:pt idx="259">
                  <c:v>1.0666666657214148</c:v>
                </c:pt>
                <c:pt idx="260">
                  <c:v>1.0666666657923087</c:v>
                </c:pt>
                <c:pt idx="261">
                  <c:v>1.0666666658578856</c:v>
                </c:pt>
                <c:pt idx="262">
                  <c:v>1.0666666659185442</c:v>
                </c:pt>
                <c:pt idx="263">
                  <c:v>1.0666666659746533</c:v>
                </c:pt>
                <c:pt idx="264">
                  <c:v>1.0666666660265542</c:v>
                </c:pt>
                <c:pt idx="265">
                  <c:v>1.0666666660745627</c:v>
                </c:pt>
                <c:pt idx="266">
                  <c:v>1.0666666661189705</c:v>
                </c:pt>
                <c:pt idx="267">
                  <c:v>1.0666666661600477</c:v>
                </c:pt>
                <c:pt idx="268">
                  <c:v>1.0666666661980442</c:v>
                </c:pt>
                <c:pt idx="269">
                  <c:v>1.0666666662331907</c:v>
                </c:pt>
                <c:pt idx="270">
                  <c:v>1.0666666662657016</c:v>
                </c:pt>
                <c:pt idx="271">
                  <c:v>1.0666666662957738</c:v>
                </c:pt>
                <c:pt idx="272">
                  <c:v>1.0666666663235909</c:v>
                </c:pt>
                <c:pt idx="273">
                  <c:v>1.0666666663493216</c:v>
                </c:pt>
                <c:pt idx="274">
                  <c:v>1.0666666663731224</c:v>
                </c:pt>
                <c:pt idx="275">
                  <c:v>1.0666666663951383</c:v>
                </c:pt>
                <c:pt idx="276">
                  <c:v>1.0666666664155029</c:v>
                </c:pt>
                <c:pt idx="277">
                  <c:v>1.06666666643434</c:v>
                </c:pt>
                <c:pt idx="278">
                  <c:v>1.0666666664517646</c:v>
                </c:pt>
                <c:pt idx="279">
                  <c:v>1.0666666664678821</c:v>
                </c:pt>
                <c:pt idx="280">
                  <c:v>1.0666666664827911</c:v>
                </c:pt>
                <c:pt idx="281">
                  <c:v>1.0666666664965818</c:v>
                </c:pt>
                <c:pt idx="282">
                  <c:v>1.0666666665093381</c:v>
                </c:pt>
                <c:pt idx="283">
                  <c:v>1.0666666665211377</c:v>
                </c:pt>
                <c:pt idx="284">
                  <c:v>1.0666666665320523</c:v>
                </c:pt>
                <c:pt idx="285">
                  <c:v>1.0666666665421485</c:v>
                </c:pt>
                <c:pt idx="286">
                  <c:v>1.0666666665514872</c:v>
                </c:pt>
                <c:pt idx="287">
                  <c:v>1.0666666665601257</c:v>
                </c:pt>
                <c:pt idx="288">
                  <c:v>1.0666666665681164</c:v>
                </c:pt>
                <c:pt idx="289">
                  <c:v>1.0666666665755076</c:v>
                </c:pt>
                <c:pt idx="290">
                  <c:v>1.0666666665823443</c:v>
                </c:pt>
                <c:pt idx="291">
                  <c:v>1.0666666665886686</c:v>
                </c:pt>
                <c:pt idx="292">
                  <c:v>1.0666666665945186</c:v>
                </c:pt>
                <c:pt idx="293">
                  <c:v>1.0666666665999296</c:v>
                </c:pt>
                <c:pt idx="294">
                  <c:v>1.0666666666049349</c:v>
                </c:pt>
                <c:pt idx="295">
                  <c:v>1.0666666666095648</c:v>
                </c:pt>
                <c:pt idx="296">
                  <c:v>1.0666666666138473</c:v>
                </c:pt>
                <c:pt idx="297">
                  <c:v>1.0666666666178088</c:v>
                </c:pt>
                <c:pt idx="298">
                  <c:v>1.066666666621473</c:v>
                </c:pt>
                <c:pt idx="299">
                  <c:v>1.0666666666248625</c:v>
                </c:pt>
                <c:pt idx="300">
                  <c:v>1.066666666627998</c:v>
                </c:pt>
                <c:pt idx="301">
                  <c:v>1.0666666666308982</c:v>
                </c:pt>
                <c:pt idx="302">
                  <c:v>1.0666666666335807</c:v>
                </c:pt>
                <c:pt idx="303">
                  <c:v>1.0666666666360622</c:v>
                </c:pt>
                <c:pt idx="304">
                  <c:v>1.0666666666383573</c:v>
                </c:pt>
                <c:pt idx="305">
                  <c:v>1.0666666666404807</c:v>
                </c:pt>
                <c:pt idx="306">
                  <c:v>1.0666666666424447</c:v>
                </c:pt>
                <c:pt idx="307">
                  <c:v>1.0666666666442612</c:v>
                </c:pt>
                <c:pt idx="308">
                  <c:v>1.0666666666459417</c:v>
                </c:pt>
                <c:pt idx="309">
                  <c:v>1.066666666647496</c:v>
                </c:pt>
                <c:pt idx="310">
                  <c:v>1.0666666666489337</c:v>
                </c:pt>
                <c:pt idx="311">
                  <c:v>1.0666666666502638</c:v>
                </c:pt>
                <c:pt idx="312">
                  <c:v>1.0666666666514939</c:v>
                </c:pt>
                <c:pt idx="313">
                  <c:v>1.0666666666526319</c:v>
                </c:pt>
                <c:pt idx="314">
                  <c:v>1.0666666666536846</c:v>
                </c:pt>
                <c:pt idx="315">
                  <c:v>1.066666666654658</c:v>
                </c:pt>
                <c:pt idx="316">
                  <c:v>1.0666666666555586</c:v>
                </c:pt>
                <c:pt idx="317">
                  <c:v>1.0666666666563918</c:v>
                </c:pt>
                <c:pt idx="318">
                  <c:v>1.0666666666571625</c:v>
                </c:pt>
                <c:pt idx="319">
                  <c:v>1.0666666666578752</c:v>
                </c:pt>
                <c:pt idx="320">
                  <c:v>1.0666666666585347</c:v>
                </c:pt>
                <c:pt idx="321">
                  <c:v>1.0666666666591444</c:v>
                </c:pt>
                <c:pt idx="322">
                  <c:v>1.0666666666597087</c:v>
                </c:pt>
                <c:pt idx="323">
                  <c:v>1.0666666666602305</c:v>
                </c:pt>
                <c:pt idx="324">
                  <c:v>1.0666666666607132</c:v>
                </c:pt>
                <c:pt idx="325">
                  <c:v>1.0666666666611597</c:v>
                </c:pt>
                <c:pt idx="326">
                  <c:v>1.0666666666615727</c:v>
                </c:pt>
                <c:pt idx="327">
                  <c:v>1.0666666666619546</c:v>
                </c:pt>
                <c:pt idx="328">
                  <c:v>1.0666666666623081</c:v>
                </c:pt>
                <c:pt idx="329">
                  <c:v>1.066666666662635</c:v>
                </c:pt>
                <c:pt idx="330">
                  <c:v>1.0666666666629374</c:v>
                </c:pt>
                <c:pt idx="331">
                  <c:v>1.066666666663217</c:v>
                </c:pt>
                <c:pt idx="332">
                  <c:v>1.0666666666634759</c:v>
                </c:pt>
                <c:pt idx="333">
                  <c:v>1.066666666663715</c:v>
                </c:pt>
                <c:pt idx="334">
                  <c:v>1.0666666666639364</c:v>
                </c:pt>
                <c:pt idx="335">
                  <c:v>1.0666666666641411</c:v>
                </c:pt>
                <c:pt idx="336">
                  <c:v>1.0666666666643305</c:v>
                </c:pt>
                <c:pt idx="337">
                  <c:v>1.0666666666645059</c:v>
                </c:pt>
                <c:pt idx="338">
                  <c:v>1.0666666666646678</c:v>
                </c:pt>
                <c:pt idx="339">
                  <c:v>1.0666666666648179</c:v>
                </c:pt>
                <c:pt idx="340">
                  <c:v>1.0666666666649565</c:v>
                </c:pt>
                <c:pt idx="341">
                  <c:v>1.0666666666650848</c:v>
                </c:pt>
                <c:pt idx="342">
                  <c:v>1.0666666666652034</c:v>
                </c:pt>
                <c:pt idx="343">
                  <c:v>1.0666666666653131</c:v>
                </c:pt>
                <c:pt idx="344">
                  <c:v>1.0666666666654148</c:v>
                </c:pt>
                <c:pt idx="345">
                  <c:v>1.0666666666655085</c:v>
                </c:pt>
                <c:pt idx="346">
                  <c:v>1.0666666666655953</c:v>
                </c:pt>
                <c:pt idx="347">
                  <c:v>1.0666666666656759</c:v>
                </c:pt>
                <c:pt idx="348">
                  <c:v>1.0666666666657501</c:v>
                </c:pt>
                <c:pt idx="349">
                  <c:v>1.0666666666658189</c:v>
                </c:pt>
                <c:pt idx="350">
                  <c:v>1.0666666666658824</c:v>
                </c:pt>
                <c:pt idx="351">
                  <c:v>1.0666666666659412</c:v>
                </c:pt>
                <c:pt idx="352">
                  <c:v>1.0666666666659956</c:v>
                </c:pt>
                <c:pt idx="353">
                  <c:v>1.066666666666046</c:v>
                </c:pt>
                <c:pt idx="354">
                  <c:v>1.0666666666660924</c:v>
                </c:pt>
                <c:pt idx="355">
                  <c:v>1.0666666666661355</c:v>
                </c:pt>
                <c:pt idx="356">
                  <c:v>1.0666666666661755</c:v>
                </c:pt>
                <c:pt idx="357">
                  <c:v>1.0666666666662123</c:v>
                </c:pt>
                <c:pt idx="358">
                  <c:v>1.0666666666662463</c:v>
                </c:pt>
                <c:pt idx="359">
                  <c:v>1.0666666666662779</c:v>
                </c:pt>
                <c:pt idx="360">
                  <c:v>1.0666666666663072</c:v>
                </c:pt>
                <c:pt idx="361">
                  <c:v>1.066666666666334</c:v>
                </c:pt>
                <c:pt idx="362">
                  <c:v>1.0666666666663589</c:v>
                </c:pt>
                <c:pt idx="363">
                  <c:v>1.066666666666382</c:v>
                </c:pt>
                <c:pt idx="364">
                  <c:v>1.0666666666664033</c:v>
                </c:pt>
                <c:pt idx="365">
                  <c:v>1.0666666666664228</c:v>
                </c:pt>
                <c:pt idx="366">
                  <c:v>1.0666666666664413</c:v>
                </c:pt>
                <c:pt idx="367">
                  <c:v>1.0666666666664582</c:v>
                </c:pt>
                <c:pt idx="368">
                  <c:v>1.0666666666664737</c:v>
                </c:pt>
                <c:pt idx="369">
                  <c:v>1.0666666666664884</c:v>
                </c:pt>
                <c:pt idx="370">
                  <c:v>1.0666666666665017</c:v>
                </c:pt>
                <c:pt idx="371">
                  <c:v>1.0666666666665141</c:v>
                </c:pt>
                <c:pt idx="372">
                  <c:v>1.0666666666665254</c:v>
                </c:pt>
                <c:pt idx="373">
                  <c:v>1.0666666666665361</c:v>
                </c:pt>
                <c:pt idx="374">
                  <c:v>1.0666666666665459</c:v>
                </c:pt>
                <c:pt idx="375">
                  <c:v>1.066666666666555</c:v>
                </c:pt>
                <c:pt idx="376">
                  <c:v>1.0666666666665632</c:v>
                </c:pt>
                <c:pt idx="377">
                  <c:v>1.0666666666665712</c:v>
                </c:pt>
                <c:pt idx="378">
                  <c:v>1.0666666666665783</c:v>
                </c:pt>
                <c:pt idx="379">
                  <c:v>1.6</c:v>
                </c:pt>
                <c:pt idx="380">
                  <c:v>1.5594870951694342</c:v>
                </c:pt>
                <c:pt idx="381">
                  <c:v>1.5220768493171131</c:v>
                </c:pt>
                <c:pt idx="382">
                  <c:v>1.487529005039492</c:v>
                </c:pt>
                <c:pt idx="383">
                  <c:v>1.4556221352105885</c:v>
                </c:pt>
                <c:pt idx="384">
                  <c:v>1.426152156002813</c:v>
                </c:pt>
                <c:pt idx="385">
                  <c:v>1.3989309565597585</c:v>
                </c:pt>
                <c:pt idx="386">
                  <c:v>1.3737851364342177</c:v>
                </c:pt>
                <c:pt idx="387">
                  <c:v>1.3505548425569101</c:v>
                </c:pt>
                <c:pt idx="388">
                  <c:v>1.3290926981027085</c:v>
                </c:pt>
                <c:pt idx="389">
                  <c:v>1.3092628161770579</c:v>
                </c:pt>
                <c:pt idx="390">
                  <c:v>1.2909398917605062</c:v>
                </c:pt>
                <c:pt idx="391">
                  <c:v>1.2740083658279149</c:v>
                </c:pt>
                <c:pt idx="392">
                  <c:v>1.2583616560043673</c:v>
                </c:pt>
                <c:pt idx="393">
                  <c:v>1.2439014485349893</c:v>
                </c:pt>
                <c:pt idx="394">
                  <c:v>1.2305370467332244</c:v>
                </c:pt>
                <c:pt idx="395">
                  <c:v>1.2181847714336289</c:v>
                </c:pt>
                <c:pt idx="396">
                  <c:v>1.2067674093126906</c:v>
                </c:pt>
                <c:pt idx="397">
                  <c:v>1.1962137052560482</c:v>
                </c:pt>
                <c:pt idx="398">
                  <c:v>1.1864578952440794</c:v>
                </c:pt>
                <c:pt idx="399">
                  <c:v>1.1774392765013455</c:v>
                </c:pt>
                <c:pt idx="400">
                  <c:v>1.1691018119099059</c:v>
                </c:pt>
                <c:pt idx="401">
                  <c:v>1.1613937659230638</c:v>
                </c:pt>
                <c:pt idx="402">
                  <c:v>1.1542673694356533</c:v>
                </c:pt>
                <c:pt idx="403">
                  <c:v>1.1476785112704786</c:v>
                </c:pt>
                <c:pt idx="404">
                  <c:v>1.1415864541288563</c:v>
                </c:pt>
                <c:pt idx="405">
                  <c:v>1.1359535730273214</c:v>
                </c:pt>
                <c:pt idx="406">
                  <c:v>1.1307451144032765</c:v>
                </c:pt>
                <c:pt idx="407">
                  <c:v>1.1259289742205638</c:v>
                </c:pt>
                <c:pt idx="408">
                  <c:v>1.1214754935424383</c:v>
                </c:pt>
                <c:pt idx="409">
                  <c:v>1.1173572701650119</c:v>
                </c:pt>
                <c:pt idx="410">
                  <c:v>1.1135489850197062</c:v>
                </c:pt>
                <c:pt idx="411">
                  <c:v>1.1100272421593123</c:v>
                </c:pt>
                <c:pt idx="412">
                  <c:v>1.1067704212396205</c:v>
                </c:pt>
                <c:pt idx="413">
                  <c:v>1.1037585414979254</c:v>
                </c:pt>
                <c:pt idx="414">
                  <c:v>1.1009731363116229</c:v>
                </c:pt>
                <c:pt idx="415">
                  <c:v>1.0983971374952384</c:v>
                </c:pt>
                <c:pt idx="416">
                  <c:v>1.0960147685630479</c:v>
                </c:pt>
                <c:pt idx="417">
                  <c:v>1.0938114462475477</c:v>
                </c:pt>
                <c:pt idx="418">
                  <c:v>1.0917736896218178</c:v>
                </c:pt>
                <c:pt idx="419">
                  <c:v>1.0898890362267906</c:v>
                </c:pt>
                <c:pt idx="420">
                  <c:v>1.0881459646529708</c:v>
                </c:pt>
                <c:pt idx="421">
                  <c:v>1.0865338230706112</c:v>
                </c:pt>
                <c:pt idx="422">
                  <c:v>1.0850427632431223</c:v>
                </c:pt>
                <c:pt idx="423">
                  <c:v>1.0836636795958556</c:v>
                </c:pt>
                <c:pt idx="424">
                  <c:v>1.0823881529466597</c:v>
                </c:pt>
                <c:pt idx="425">
                  <c:v>1.0812083985360339</c:v>
                </c:pt>
                <c:pt idx="426">
                  <c:v>1.080117218023531</c:v>
                </c:pt>
                <c:pt idx="427">
                  <c:v>1.0791079551435172</c:v>
                </c:pt>
                <c:pt idx="428">
                  <c:v>1.0781744547376748</c:v>
                </c:pt>
                <c:pt idx="429">
                  <c:v>1.0773110249039402</c:v>
                </c:pt>
                <c:pt idx="430">
                  <c:v>1.0765124020220442</c:v>
                </c:pt>
                <c:pt idx="431">
                  <c:v>1.0757737184346474</c:v>
                </c:pt>
                <c:pt idx="432">
                  <c:v>1.0750904725803523</c:v>
                </c:pt>
                <c:pt idx="433">
                  <c:v>1.0744585013907912</c:v>
                </c:pt>
                <c:pt idx="434">
                  <c:v>1.0738739547785996</c:v>
                </c:pt>
                <c:pt idx="435">
                  <c:v>1.0733332720565552</c:v>
                </c:pt>
                <c:pt idx="436">
                  <c:v>1.072833160140539</c:v>
                </c:pt>
                <c:pt idx="437">
                  <c:v>1.0723705734003761</c:v>
                </c:pt>
                <c:pt idx="438">
                  <c:v>1.071942695033113</c:v>
                </c:pt>
                <c:pt idx="439">
                  <c:v>1.0715469198429548</c:v>
                </c:pt>
                <c:pt idx="440">
                  <c:v>1.0711808383209895</c:v>
                </c:pt>
                <c:pt idx="441">
                  <c:v>1.0708422219260443</c:v>
                </c:pt>
                <c:pt idx="442">
                  <c:v>1.0705290094755717</c:v>
                </c:pt>
                <c:pt idx="443">
                  <c:v>1.0702392945624486</c:v>
                </c:pt>
                <c:pt idx="444">
                  <c:v>1.0699713139199996</c:v>
                </c:pt>
                <c:pt idx="445">
                  <c:v>1.0697234366634847</c:v>
                </c:pt>
                <c:pt idx="446">
                  <c:v>1.0694941543417726</c:v>
                </c:pt>
                <c:pt idx="447">
                  <c:v>1.0692820717379599</c:v>
                </c:pt>
                <c:pt idx="448">
                  <c:v>1.0690858983623643</c:v>
                </c:pt>
                <c:pt idx="449">
                  <c:v>1.0689044405856176</c:v>
                </c:pt>
                <c:pt idx="450">
                  <c:v>1.0687365943635521</c:v>
                </c:pt>
                <c:pt idx="451">
                  <c:v>1.0685813385092409</c:v>
                </c:pt>
                <c:pt idx="452">
                  <c:v>1.0684377284709434</c:v>
                </c:pt>
                <c:pt idx="453">
                  <c:v>1.0683048905778152</c:v>
                </c:pt>
                <c:pt idx="454">
                  <c:v>1.0681820167181513</c:v>
                </c:pt>
                <c:pt idx="455">
                  <c:v>1.0680683594175762</c:v>
                </c:pt>
                <c:pt idx="456">
                  <c:v>1.0679632272870738</c:v>
                </c:pt>
                <c:pt idx="457">
                  <c:v>1.067865980813014</c:v>
                </c:pt>
                <c:pt idx="458">
                  <c:v>1.0677760284634421</c:v>
                </c:pt>
                <c:pt idx="459">
                  <c:v>1.0676928230868361</c:v>
                </c:pt>
                <c:pt idx="460">
                  <c:v>1.0676158585813349</c:v>
                </c:pt>
                <c:pt idx="461">
                  <c:v>1.0675446668140967</c:v>
                </c:pt>
                <c:pt idx="462">
                  <c:v>1.0674788147719807</c:v>
                </c:pt>
                <c:pt idx="463">
                  <c:v>1.0674179019261671</c:v>
                </c:pt>
                <c:pt idx="464">
                  <c:v>1.0673615577946296</c:v>
                </c:pt>
                <c:pt idx="465">
                  <c:v>1.0673094396875971</c:v>
                </c:pt>
                <c:pt idx="466">
                  <c:v>1.0672612306222549</c:v>
                </c:pt>
                <c:pt idx="467">
                  <c:v>1.0672166373939695</c:v>
                </c:pt>
                <c:pt idx="468">
                  <c:v>1.0671753887922795</c:v>
                </c:pt>
                <c:pt idx="469">
                  <c:v>1.0671372339507812</c:v>
                </c:pt>
                <c:pt idx="470">
                  <c:v>1.0671019408208529</c:v>
                </c:pt>
                <c:pt idx="471">
                  <c:v>1.0670692947599152</c:v>
                </c:pt>
                <c:pt idx="472">
                  <c:v>1.0670390972256338</c:v>
                </c:pt>
                <c:pt idx="473">
                  <c:v>1.0670111645681046</c:v>
                </c:pt>
                <c:pt idx="474">
                  <c:v>1.0669853269126677</c:v>
                </c:pt>
                <c:pt idx="475">
                  <c:v>1.0669614271265475</c:v>
                </c:pt>
                <c:pt idx="476">
                  <c:v>1.066939319863027</c:v>
                </c:pt>
                <c:pt idx="477">
                  <c:v>1.0669188706773334</c:v>
                </c:pt>
                <c:pt idx="478">
                  <c:v>1.0668999552088567</c:v>
                </c:pt>
                <c:pt idx="479">
                  <c:v>1.0668824584247218</c:v>
                </c:pt>
                <c:pt idx="480">
                  <c:v>1.0668662739201089</c:v>
                </c:pt>
                <c:pt idx="481">
                  <c:v>1.066851303271064</c:v>
                </c:pt>
                <c:pt idx="482">
                  <c:v>1.0668374554358611</c:v>
                </c:pt>
                <c:pt idx="483">
                  <c:v>1.0668246462012729</c:v>
                </c:pt>
                <c:pt idx="484">
                  <c:v>1.0668127976703805</c:v>
                </c:pt>
                <c:pt idx="485">
                  <c:v>1.0668018377888038</c:v>
                </c:pt>
                <c:pt idx="486">
                  <c:v>1.0667916999064733</c:v>
                </c:pt>
                <c:pt idx="487">
                  <c:v>1.0667823223722714</c:v>
                </c:pt>
                <c:pt idx="488">
                  <c:v>1.0667736481590853</c:v>
                </c:pt>
                <c:pt idx="489">
                  <c:v>1.0667656245169794</c:v>
                </c:pt>
                <c:pt idx="490">
                  <c:v>1.0667582026523876</c:v>
                </c:pt>
                <c:pt idx="491">
                  <c:v>1.0667513374313677</c:v>
                </c:pt>
                <c:pt idx="492">
                  <c:v>1.0667449871051136</c:v>
                </c:pt>
                <c:pt idx="493">
                  <c:v>1.0667391130560571</c:v>
                </c:pt>
                <c:pt idx="494">
                  <c:v>1.0667336795630149</c:v>
                </c:pt>
                <c:pt idx="495">
                  <c:v>1.0667286535839486</c:v>
                </c:pt>
                <c:pt idx="496">
                  <c:v>1.0667240045550217</c:v>
                </c:pt>
                <c:pt idx="497">
                  <c:v>1.0667197042047272</c:v>
                </c:pt>
                <c:pt idx="498">
                  <c:v>1.0667157263819558</c:v>
                </c:pt>
                <c:pt idx="499">
                  <c:v>1.0667120468969633</c:v>
                </c:pt>
                <c:pt idx="500">
                  <c:v>1.0667086433742612</c:v>
                </c:pt>
                <c:pt idx="501">
                  <c:v>1.0667054951165458</c:v>
                </c:pt>
                <c:pt idx="502">
                  <c:v>1.0667025829788297</c:v>
                </c:pt>
                <c:pt idx="503">
                  <c:v>1.0666998892520163</c:v>
                </c:pt>
                <c:pt idx="504">
                  <c:v>1.066697397555205</c:v>
                </c:pt>
                <c:pt idx="505">
                  <c:v>1.0666950927360745</c:v>
                </c:pt>
                <c:pt idx="506">
                  <c:v>1.0666929607787383</c:v>
                </c:pt>
                <c:pt idx="507">
                  <c:v>1.0666909887185099</c:v>
                </c:pt>
                <c:pt idx="508">
                  <c:v>1.0666891645630621</c:v>
                </c:pt>
                <c:pt idx="509">
                  <c:v>1.0666874772194979</c:v>
                </c:pt>
                <c:pt idx="510">
                  <c:v>1.0666859164268938</c:v>
                </c:pt>
                <c:pt idx="511">
                  <c:v>1.0666844726938995</c:v>
                </c:pt>
                <c:pt idx="512">
                  <c:v>1.0666831372410213</c:v>
                </c:pt>
                <c:pt idx="513">
                  <c:v>1.0666819019472293</c:v>
                </c:pt>
                <c:pt idx="514">
                  <c:v>1.0666807593005749</c:v>
                </c:pt>
                <c:pt idx="515">
                  <c:v>1.0666797023525083</c:v>
                </c:pt>
                <c:pt idx="516">
                  <c:v>1.066678724675622</c:v>
                </c:pt>
                <c:pt idx="517">
                  <c:v>1.066677820324567</c:v>
                </c:pt>
                <c:pt idx="518">
                  <c:v>1.0666769837998966</c:v>
                </c:pt>
                <c:pt idx="519">
                  <c:v>1.0666762100146234</c:v>
                </c:pt>
                <c:pt idx="520">
                  <c:v>1.0666754942632868</c:v>
                </c:pt>
                <c:pt idx="521">
                  <c:v>1.0666748321933346</c:v>
                </c:pt>
                <c:pt idx="522">
                  <c:v>1.0666742197786589</c:v>
                </c:pt>
                <c:pt idx="523">
                  <c:v>1.0666736532951091</c:v>
                </c:pt>
                <c:pt idx="524">
                  <c:v>1.0666731292978471</c:v>
                </c:pt>
                <c:pt idx="525">
                  <c:v>1.0666726446003982</c:v>
                </c:pt>
                <c:pt idx="526">
                  <c:v>1.0666721962552743</c:v>
                </c:pt>
                <c:pt idx="527">
                  <c:v>1.066671781536048</c:v>
                </c:pt>
                <c:pt idx="528">
                  <c:v>1.0666713979207756</c:v>
                </c:pt>
                <c:pt idx="529">
                  <c:v>1.0666710430766582</c:v>
                </c:pt>
                <c:pt idx="530">
                  <c:v>1.0666707148458583</c:v>
                </c:pt>
                <c:pt idx="531">
                  <c:v>1.0666704112323757</c:v>
                </c:pt>
                <c:pt idx="532">
                  <c:v>1.0666701303899107</c:v>
                </c:pt>
                <c:pt idx="533">
                  <c:v>1.0666698706106357</c:v>
                </c:pt>
                <c:pt idx="534">
                  <c:v>1.0666696303148109</c:v>
                </c:pt>
                <c:pt idx="535">
                  <c:v>1.0666694080411769</c:v>
                </c:pt>
                <c:pt idx="536">
                  <c:v>1.0666692024380688</c:v>
                </c:pt>
                <c:pt idx="537">
                  <c:v>1.0666690122551967</c:v>
                </c:pt>
                <c:pt idx="538">
                  <c:v>1.0666688363360424</c:v>
                </c:pt>
                <c:pt idx="539">
                  <c:v>1.0666686736108268</c:v>
                </c:pt>
                <c:pt idx="540">
                  <c:v>1.0666685230900042</c:v>
                </c:pt>
                <c:pt idx="541">
                  <c:v>1.0666683838582447</c:v>
                </c:pt>
                <c:pt idx="542">
                  <c:v>1.0666682550688689</c:v>
                </c:pt>
                <c:pt idx="543">
                  <c:v>1.0666681359386969</c:v>
                </c:pt>
                <c:pt idx="544">
                  <c:v>1.066668025743289</c:v>
                </c:pt>
                <c:pt idx="545">
                  <c:v>1.0666679238125374</c:v>
                </c:pt>
                <c:pt idx="546">
                  <c:v>1.0666678295265928</c:v>
                </c:pt>
                <c:pt idx="547">
                  <c:v>1.0666677423120949</c:v>
                </c:pt>
                <c:pt idx="548">
                  <c:v>1.0666676616386848</c:v>
                </c:pt>
                <c:pt idx="549">
                  <c:v>1.0666675870157807</c:v>
                </c:pt>
                <c:pt idx="550">
                  <c:v>1.0666675179895948</c:v>
                </c:pt>
                <c:pt idx="551">
                  <c:v>1.0666674541403733</c:v>
                </c:pt>
                <c:pt idx="552">
                  <c:v>1.0666673950798438</c:v>
                </c:pt>
                <c:pt idx="553">
                  <c:v>1.066667340448854</c:v>
                </c:pt>
                <c:pt idx="554">
                  <c:v>1.0666672899151888</c:v>
                </c:pt>
                <c:pt idx="555">
                  <c:v>1.0666672431715487</c:v>
                </c:pt>
                <c:pt idx="556">
                  <c:v>1.0666671999336816</c:v>
                </c:pt>
                <c:pt idx="557">
                  <c:v>1.0666671599386548</c:v>
                </c:pt>
                <c:pt idx="558">
                  <c:v>1.0666671229432552</c:v>
                </c:pt>
                <c:pt idx="559">
                  <c:v>1.0666670887225103</c:v>
                </c:pt>
                <c:pt idx="560">
                  <c:v>1.0666670570683217</c:v>
                </c:pt>
                <c:pt idx="561">
                  <c:v>1.0666670277881971</c:v>
                </c:pt>
                <c:pt idx="562">
                  <c:v>1.0666670007040819</c:v>
                </c:pt>
                <c:pt idx="563">
                  <c:v>1.0666669756512757</c:v>
                </c:pt>
                <c:pt idx="564">
                  <c:v>1.0666669524774297</c:v>
                </c:pt>
                <c:pt idx="565">
                  <c:v>1.0666669310416221</c:v>
                </c:pt>
                <c:pt idx="566">
                  <c:v>1.0666669112135003</c:v>
                </c:pt>
                <c:pt idx="567">
                  <c:v>1.0666668928724876</c:v>
                </c:pt>
                <c:pt idx="568">
                  <c:v>1.066666875907051</c:v>
                </c:pt>
                <c:pt idx="569">
                  <c:v>1.0666668602140221</c:v>
                </c:pt>
                <c:pt idx="570">
                  <c:v>1.0666668456979702</c:v>
                </c:pt>
                <c:pt idx="571">
                  <c:v>1.0666668322706225</c:v>
                </c:pt>
                <c:pt idx="572">
                  <c:v>1.0666668198503257</c:v>
                </c:pt>
                <c:pt idx="573">
                  <c:v>1.0666668083615514</c:v>
                </c:pt>
                <c:pt idx="574">
                  <c:v>1.0666667977344348</c:v>
                </c:pt>
                <c:pt idx="575">
                  <c:v>1.0666667879043521</c:v>
                </c:pt>
                <c:pt idx="576">
                  <c:v>1.0666667788115258</c:v>
                </c:pt>
                <c:pt idx="577">
                  <c:v>1.0666667704006614</c:v>
                </c:pt>
                <c:pt idx="578">
                  <c:v>1.0666667626206117</c:v>
                </c:pt>
                <c:pt idx="579">
                  <c:v>1.0666667554240659</c:v>
                </c:pt>
                <c:pt idx="580">
                  <c:v>1.0666667487672608</c:v>
                </c:pt>
                <c:pt idx="581">
                  <c:v>1.0666667426097163</c:v>
                </c:pt>
                <c:pt idx="582">
                  <c:v>1.0666667369139875</c:v>
                </c:pt>
                <c:pt idx="583">
                  <c:v>1.0666667316454386</c:v>
                </c:pt>
                <c:pt idx="584">
                  <c:v>1.0666667267720304</c:v>
                </c:pt>
                <c:pt idx="585">
                  <c:v>1.0666667222641282</c:v>
                </c:pt>
                <c:pt idx="586">
                  <c:v>1.0666667180943186</c:v>
                </c:pt>
                <c:pt idx="587">
                  <c:v>1.0666667142372448</c:v>
                </c:pt>
                <c:pt idx="588">
                  <c:v>1.0666667106694514</c:v>
                </c:pt>
                <c:pt idx="589">
                  <c:v>1.0666667073692426</c:v>
                </c:pt>
                <c:pt idx="590">
                  <c:v>1.0666667043165494</c:v>
                </c:pt>
                <c:pt idx="591">
                  <c:v>1.0666667014928082</c:v>
                </c:pt>
                <c:pt idx="592">
                  <c:v>1.0666666988808475</c:v>
                </c:pt>
                <c:pt idx="593">
                  <c:v>1.066666696464784</c:v>
                </c:pt>
                <c:pt idx="594">
                  <c:v>1.066666694229925</c:v>
                </c:pt>
                <c:pt idx="595">
                  <c:v>1.0666666921626806</c:v>
                </c:pt>
                <c:pt idx="596">
                  <c:v>1.0666666902504796</c:v>
                </c:pt>
                <c:pt idx="597">
                  <c:v>1.0666666884816935</c:v>
                </c:pt>
                <c:pt idx="598">
                  <c:v>1.0666666868455665</c:v>
                </c:pt>
                <c:pt idx="599">
                  <c:v>1.0666666853321489</c:v>
                </c:pt>
                <c:pt idx="600">
                  <c:v>1.0666666839322378</c:v>
                </c:pt>
                <c:pt idx="601">
                  <c:v>1.0666666826373199</c:v>
                </c:pt>
                <c:pt idx="602">
                  <c:v>1.0666666814395211</c:v>
                </c:pt>
                <c:pt idx="603">
                  <c:v>1.0666666803315568</c:v>
                </c:pt>
                <c:pt idx="604">
                  <c:v>1.0666666793066901</c:v>
                </c:pt>
                <c:pt idx="605">
                  <c:v>1.0666666783586884</c:v>
                </c:pt>
                <c:pt idx="606">
                  <c:v>1.0666666774817868</c:v>
                </c:pt>
                <c:pt idx="607">
                  <c:v>1.0666666766706527</c:v>
                </c:pt>
                <c:pt idx="608">
                  <c:v>1.0666666759203538</c:v>
                </c:pt>
                <c:pt idx="609">
                  <c:v>1.0666666752263272</c:v>
                </c:pt>
                <c:pt idx="610">
                  <c:v>1.0666666745843527</c:v>
                </c:pt>
                <c:pt idx="611">
                  <c:v>1.0666666739905262</c:v>
                </c:pt>
                <c:pt idx="612">
                  <c:v>1.0666666734412367</c:v>
                </c:pt>
                <c:pt idx="613">
                  <c:v>1.066666672933144</c:v>
                </c:pt>
                <c:pt idx="614">
                  <c:v>1.0666666724631584</c:v>
                </c:pt>
                <c:pt idx="615">
                  <c:v>1.0666666720284215</c:v>
                </c:pt>
                <c:pt idx="616">
                  <c:v>1.0666666716262898</c:v>
                </c:pt>
                <c:pt idx="617">
                  <c:v>1.066666671254318</c:v>
                </c:pt>
                <c:pt idx="618">
                  <c:v>1.0666666709102441</c:v>
                </c:pt>
                <c:pt idx="619">
                  <c:v>1.0666666705919758</c:v>
                </c:pt>
                <c:pt idx="620">
                  <c:v>1.0666666702975778</c:v>
                </c:pt>
                <c:pt idx="621">
                  <c:v>1.0666666700252594</c:v>
                </c:pt>
                <c:pt idx="622">
                  <c:v>1.0666666697733649</c:v>
                </c:pt>
                <c:pt idx="623">
                  <c:v>1.0666666695403624</c:v>
                </c:pt>
                <c:pt idx="624">
                  <c:v>1.0666666693248352</c:v>
                </c:pt>
                <c:pt idx="625">
                  <c:v>1.0666666691254727</c:v>
                </c:pt>
                <c:pt idx="626">
                  <c:v>1.066666668941062</c:v>
                </c:pt>
                <c:pt idx="627">
                  <c:v>1.0666666687704824</c:v>
                </c:pt>
                <c:pt idx="628">
                  <c:v>1.0666666686126962</c:v>
                </c:pt>
                <c:pt idx="629">
                  <c:v>1.0666666684667441</c:v>
                </c:pt>
                <c:pt idx="630">
                  <c:v>1.0666666683317383</c:v>
                </c:pt>
                <c:pt idx="631">
                  <c:v>1.066666668206858</c:v>
                </c:pt>
                <c:pt idx="632">
                  <c:v>1.0666666680913435</c:v>
                </c:pt>
                <c:pt idx="633">
                  <c:v>1.0666666679844927</c:v>
                </c:pt>
                <c:pt idx="634">
                  <c:v>1.0666666678856558</c:v>
                </c:pt>
                <c:pt idx="635">
                  <c:v>1.0666666677942316</c:v>
                </c:pt>
                <c:pt idx="636">
                  <c:v>1.0666666677096641</c:v>
                </c:pt>
                <c:pt idx="637">
                  <c:v>1.0666666676314394</c:v>
                </c:pt>
                <c:pt idx="638">
                  <c:v>1.0666666675590815</c:v>
                </c:pt>
                <c:pt idx="639">
                  <c:v>1.0666666674921503</c:v>
                </c:pt>
                <c:pt idx="640">
                  <c:v>1.066666667430239</c:v>
                </c:pt>
                <c:pt idx="641">
                  <c:v>1.0666666673729712</c:v>
                </c:pt>
                <c:pt idx="642">
                  <c:v>1.0666666673199983</c:v>
                </c:pt>
                <c:pt idx="643">
                  <c:v>1.0666666672709983</c:v>
                </c:pt>
                <c:pt idx="644">
                  <c:v>1.0666666672256735</c:v>
                </c:pt>
                <c:pt idx="645">
                  <c:v>1.0666666671837479</c:v>
                </c:pt>
                <c:pt idx="646">
                  <c:v>1.0666666671449669</c:v>
                </c:pt>
                <c:pt idx="647">
                  <c:v>1.0666666671090945</c:v>
                </c:pt>
                <c:pt idx="648">
                  <c:v>1.0666666670759122</c:v>
                </c:pt>
                <c:pt idx="649">
                  <c:v>1.066666667045219</c:v>
                </c:pt>
                <c:pt idx="650">
                  <c:v>1.0666666670168274</c:v>
                </c:pt>
                <c:pt idx="651">
                  <c:v>1.0666666669905653</c:v>
                </c:pt>
                <c:pt idx="652">
                  <c:v>1.066666666966273</c:v>
                </c:pt>
                <c:pt idx="653">
                  <c:v>1.0666666669438025</c:v>
                </c:pt>
                <c:pt idx="654">
                  <c:v>1.0666666669230174</c:v>
                </c:pt>
                <c:pt idx="655">
                  <c:v>1.066666666903791</c:v>
                </c:pt>
                <c:pt idx="656">
                  <c:v>1.0666666668860068</c:v>
                </c:pt>
                <c:pt idx="657">
                  <c:v>1.0666666668695564</c:v>
                </c:pt>
                <c:pt idx="658">
                  <c:v>1.0666666668543394</c:v>
                </c:pt>
                <c:pt idx="659">
                  <c:v>1.066666666840264</c:v>
                </c:pt>
                <c:pt idx="660">
                  <c:v>1.0666666668272442</c:v>
                </c:pt>
                <c:pt idx="661">
                  <c:v>1.0666666668152009</c:v>
                </c:pt>
                <c:pt idx="662">
                  <c:v>1.066666666804061</c:v>
                </c:pt>
                <c:pt idx="663">
                  <c:v>1.0666666667937563</c:v>
                </c:pt>
                <c:pt idx="664">
                  <c:v>1.0666666667842246</c:v>
                </c:pt>
                <c:pt idx="665">
                  <c:v>1.0666666667754077</c:v>
                </c:pt>
                <c:pt idx="666">
                  <c:v>1.0666666667672522</c:v>
                </c:pt>
                <c:pt idx="667">
                  <c:v>1.0666666667597082</c:v>
                </c:pt>
                <c:pt idx="668">
                  <c:v>1.06666666675273</c:v>
                </c:pt>
                <c:pt idx="669">
                  <c:v>1.0666666667462754</c:v>
                </c:pt>
                <c:pt idx="670">
                  <c:v>1.0666666667403046</c:v>
                </c:pt>
                <c:pt idx="671">
                  <c:v>1.0666666667347819</c:v>
                </c:pt>
                <c:pt idx="672">
                  <c:v>1.0666666667296731</c:v>
                </c:pt>
                <c:pt idx="673">
                  <c:v>1.0666666667249476</c:v>
                </c:pt>
                <c:pt idx="674">
                  <c:v>1.0666666667205766</c:v>
                </c:pt>
                <c:pt idx="675">
                  <c:v>1.0666666667165334</c:v>
                </c:pt>
                <c:pt idx="676">
                  <c:v>1.0666666667127933</c:v>
                </c:pt>
                <c:pt idx="677">
                  <c:v>1.0666666667093339</c:v>
                </c:pt>
                <c:pt idx="678">
                  <c:v>1.066666666706134</c:v>
                </c:pt>
                <c:pt idx="679">
                  <c:v>1.0666666667031739</c:v>
                </c:pt>
                <c:pt idx="680">
                  <c:v>1.0666666667004356</c:v>
                </c:pt>
                <c:pt idx="681">
                  <c:v>1.0666666666979032</c:v>
                </c:pt>
                <c:pt idx="682">
                  <c:v>1.0666666666955604</c:v>
                </c:pt>
                <c:pt idx="683">
                  <c:v>1.0666666666933933</c:v>
                </c:pt>
                <c:pt idx="684">
                  <c:v>1.0666666666913887</c:v>
                </c:pt>
                <c:pt idx="685">
                  <c:v>1.0666666666895346</c:v>
                </c:pt>
                <c:pt idx="686">
                  <c:v>1.0666666666878195</c:v>
                </c:pt>
                <c:pt idx="687">
                  <c:v>1.066666666686233</c:v>
                </c:pt>
                <c:pt idx="688">
                  <c:v>1.0666666666847655</c:v>
                </c:pt>
                <c:pt idx="689">
                  <c:v>1.0666666666834081</c:v>
                </c:pt>
                <c:pt idx="690">
                  <c:v>1.0666666666821525</c:v>
                </c:pt>
                <c:pt idx="691">
                  <c:v>1.066666666680991</c:v>
                </c:pt>
                <c:pt idx="692">
                  <c:v>1.0666666666799167</c:v>
                </c:pt>
                <c:pt idx="693">
                  <c:v>1.0666666666789231</c:v>
                </c:pt>
                <c:pt idx="694">
                  <c:v>1.0666666666780038</c:v>
                </c:pt>
                <c:pt idx="695">
                  <c:v>1.0666666666771536</c:v>
                </c:pt>
                <c:pt idx="696">
                  <c:v>1.0666666666763669</c:v>
                </c:pt>
                <c:pt idx="697">
                  <c:v>1.0666666666756395</c:v>
                </c:pt>
                <c:pt idx="698">
                  <c:v>1.0666666666749665</c:v>
                </c:pt>
                <c:pt idx="699">
                  <c:v>1.0666666666743438</c:v>
                </c:pt>
                <c:pt idx="700">
                  <c:v>1.0666666666737681</c:v>
                </c:pt>
                <c:pt idx="701">
                  <c:v>1.0666666666732354</c:v>
                </c:pt>
                <c:pt idx="702">
                  <c:v>1.0666666666727429</c:v>
                </c:pt>
                <c:pt idx="703">
                  <c:v>1.066666666672287</c:v>
                </c:pt>
                <c:pt idx="704">
                  <c:v>1.0666666666718656</c:v>
                </c:pt>
                <c:pt idx="705">
                  <c:v>1.0666666666714757</c:v>
                </c:pt>
                <c:pt idx="706">
                  <c:v>1.0666666666711151</c:v>
                </c:pt>
                <c:pt idx="707">
                  <c:v>1.0666666666707814</c:v>
                </c:pt>
                <c:pt idx="708">
                  <c:v>1.0666666666704729</c:v>
                </c:pt>
                <c:pt idx="709">
                  <c:v>1.0666666666701874</c:v>
                </c:pt>
                <c:pt idx="710">
                  <c:v>1.0666666666699232</c:v>
                </c:pt>
                <c:pt idx="711">
                  <c:v>1.0666666666696789</c:v>
                </c:pt>
                <c:pt idx="712">
                  <c:v>1.0666666666694531</c:v>
                </c:pt>
                <c:pt idx="713">
                  <c:v>1.0666666666692441</c:v>
                </c:pt>
                <c:pt idx="714">
                  <c:v>1.0666666666690507</c:v>
                </c:pt>
                <c:pt idx="715">
                  <c:v>1.066666666668872</c:v>
                </c:pt>
                <c:pt idx="716">
                  <c:v>1.0666666666687066</c:v>
                </c:pt>
                <c:pt idx="717">
                  <c:v>1.0666666666685536</c:v>
                </c:pt>
                <c:pt idx="718">
                  <c:v>1.0666666666684121</c:v>
                </c:pt>
                <c:pt idx="719">
                  <c:v>1.0666666666682811</c:v>
                </c:pt>
                <c:pt idx="720">
                  <c:v>1.0666666666681601</c:v>
                </c:pt>
                <c:pt idx="721">
                  <c:v>1.0666666666680482</c:v>
                </c:pt>
                <c:pt idx="722">
                  <c:v>1.0666666666679445</c:v>
                </c:pt>
                <c:pt idx="723">
                  <c:v>1.0666666666678486</c:v>
                </c:pt>
                <c:pt idx="724">
                  <c:v>1.06666666666776</c:v>
                </c:pt>
                <c:pt idx="725">
                  <c:v>1.0666666666676778</c:v>
                </c:pt>
                <c:pt idx="726">
                  <c:v>1.0666666666676021</c:v>
                </c:pt>
                <c:pt idx="727">
                  <c:v>1.066666666667532</c:v>
                </c:pt>
                <c:pt idx="728">
                  <c:v>1.0666666666674671</c:v>
                </c:pt>
                <c:pt idx="729">
                  <c:v>1.0666666666674069</c:v>
                </c:pt>
                <c:pt idx="730">
                  <c:v>1.0666666666673517</c:v>
                </c:pt>
                <c:pt idx="731">
                  <c:v>1.0666666666673001</c:v>
                </c:pt>
                <c:pt idx="732">
                  <c:v>1.0666666666672526</c:v>
                </c:pt>
                <c:pt idx="733">
                  <c:v>1.0666666666672087</c:v>
                </c:pt>
                <c:pt idx="734">
                  <c:v>1.066666666667168</c:v>
                </c:pt>
                <c:pt idx="735">
                  <c:v>1.0666666666671305</c:v>
                </c:pt>
                <c:pt idx="736">
                  <c:v>1.0666666666670956</c:v>
                </c:pt>
                <c:pt idx="737">
                  <c:v>1.0666666666670634</c:v>
                </c:pt>
                <c:pt idx="738">
                  <c:v>1.0666666666670337</c:v>
                </c:pt>
                <c:pt idx="739">
                  <c:v>1.0666666666670062</c:v>
                </c:pt>
                <c:pt idx="740">
                  <c:v>1.0666666666669806</c:v>
                </c:pt>
                <c:pt idx="741">
                  <c:v>1.0666666666669571</c:v>
                </c:pt>
                <c:pt idx="742">
                  <c:v>1.0666666666669353</c:v>
                </c:pt>
                <c:pt idx="743">
                  <c:v>1.0666666666669151</c:v>
                </c:pt>
                <c:pt idx="744">
                  <c:v>1.0666666666668965</c:v>
                </c:pt>
                <c:pt idx="745">
                  <c:v>1.0666666666668794</c:v>
                </c:pt>
                <c:pt idx="746">
                  <c:v>1.0666666666668634</c:v>
                </c:pt>
                <c:pt idx="747">
                  <c:v>1.0666666666668485</c:v>
                </c:pt>
                <c:pt idx="748">
                  <c:v>1.066666666666835</c:v>
                </c:pt>
                <c:pt idx="749">
                  <c:v>1.0666666666668223</c:v>
                </c:pt>
                <c:pt idx="750">
                  <c:v>1.0666666666668108</c:v>
                </c:pt>
                <c:pt idx="751">
                  <c:v>1.0666666666667999</c:v>
                </c:pt>
                <c:pt idx="752">
                  <c:v>1.0666666666667899</c:v>
                </c:pt>
                <c:pt idx="753">
                  <c:v>1.0666666666667806</c:v>
                </c:pt>
                <c:pt idx="754">
                  <c:v>1.0666666666667719</c:v>
                </c:pt>
                <c:pt idx="755">
                  <c:v>1.0666666666667641</c:v>
                </c:pt>
                <c:pt idx="756">
                  <c:v>1.0666666666667568</c:v>
                </c:pt>
                <c:pt idx="757">
                  <c:v>1.0666666666667501</c:v>
                </c:pt>
                <c:pt idx="758">
                  <c:v>1.0666666666667437</c:v>
                </c:pt>
                <c:pt idx="759">
                  <c:v>1.0666666666667382</c:v>
                </c:pt>
                <c:pt idx="760">
                  <c:v>1.0666666666667328</c:v>
                </c:pt>
                <c:pt idx="761">
                  <c:v>1.0666666666667277</c:v>
                </c:pt>
                <c:pt idx="762">
                  <c:v>1.0666666666667231</c:v>
                </c:pt>
                <c:pt idx="763">
                  <c:v>1.0666666666667188</c:v>
                </c:pt>
                <c:pt idx="764">
                  <c:v>1.0666666666667151</c:v>
                </c:pt>
                <c:pt idx="765">
                  <c:v>1.0666666666667113</c:v>
                </c:pt>
                <c:pt idx="766">
                  <c:v>1.066666666666708</c:v>
                </c:pt>
                <c:pt idx="767">
                  <c:v>1.0666666666667048</c:v>
                </c:pt>
                <c:pt idx="768">
                  <c:v>1.066666666666702</c:v>
                </c:pt>
                <c:pt idx="769">
                  <c:v>1.0666666666666993</c:v>
                </c:pt>
                <c:pt idx="770">
                  <c:v>1.0666666666666968</c:v>
                </c:pt>
                <c:pt idx="771">
                  <c:v>1.0666666666666946</c:v>
                </c:pt>
                <c:pt idx="772">
                  <c:v>1.0666666666666926</c:v>
                </c:pt>
                <c:pt idx="773">
                  <c:v>1.0666666666666906</c:v>
                </c:pt>
                <c:pt idx="774">
                  <c:v>1.0666666666666889</c:v>
                </c:pt>
                <c:pt idx="775">
                  <c:v>1.0666666666666871</c:v>
                </c:pt>
                <c:pt idx="776">
                  <c:v>1.0666666666666857</c:v>
                </c:pt>
                <c:pt idx="777">
                  <c:v>1.0666666666666842</c:v>
                </c:pt>
                <c:pt idx="778">
                  <c:v>1.0666666666666829</c:v>
                </c:pt>
                <c:pt idx="779">
                  <c:v>1.0666666666666818</c:v>
                </c:pt>
                <c:pt idx="780">
                  <c:v>1.0666666666666804</c:v>
                </c:pt>
                <c:pt idx="781">
                  <c:v>1.0666666666666795</c:v>
                </c:pt>
                <c:pt idx="782">
                  <c:v>1.0666666666666786</c:v>
                </c:pt>
                <c:pt idx="783">
                  <c:v>1.0666666666666778</c:v>
                </c:pt>
                <c:pt idx="784">
                  <c:v>1.0666666666666769</c:v>
                </c:pt>
                <c:pt idx="785">
                  <c:v>1.066666666666676</c:v>
                </c:pt>
                <c:pt idx="786">
                  <c:v>1.0666666666666753</c:v>
                </c:pt>
                <c:pt idx="787">
                  <c:v>1.0666666666666746</c:v>
                </c:pt>
                <c:pt idx="788">
                  <c:v>1.066666666666674</c:v>
                </c:pt>
                <c:pt idx="789">
                  <c:v>1.0666666666666733</c:v>
                </c:pt>
                <c:pt idx="790">
                  <c:v>1.0666666666666729</c:v>
                </c:pt>
                <c:pt idx="791">
                  <c:v>1.0666666666666724</c:v>
                </c:pt>
                <c:pt idx="792">
                  <c:v>1.066666666666672</c:v>
                </c:pt>
                <c:pt idx="793">
                  <c:v>1.0666666666666715</c:v>
                </c:pt>
                <c:pt idx="794">
                  <c:v>1.0666666666666713</c:v>
                </c:pt>
                <c:pt idx="795">
                  <c:v>1.0666666666666709</c:v>
                </c:pt>
                <c:pt idx="796">
                  <c:v>1.0666666666666706</c:v>
                </c:pt>
                <c:pt idx="797">
                  <c:v>1.0666666666666702</c:v>
                </c:pt>
                <c:pt idx="798">
                  <c:v>1.06666666666667</c:v>
                </c:pt>
                <c:pt idx="799">
                  <c:v>1.0666666666666698</c:v>
                </c:pt>
                <c:pt idx="800">
                  <c:v>1.0666666666666695</c:v>
                </c:pt>
                <c:pt idx="801">
                  <c:v>1.0666666666666693</c:v>
                </c:pt>
                <c:pt idx="802">
                  <c:v>1.0666666666666691</c:v>
                </c:pt>
                <c:pt idx="803">
                  <c:v>1.0666666666666689</c:v>
                </c:pt>
                <c:pt idx="804">
                  <c:v>1.0666666666666687</c:v>
                </c:pt>
                <c:pt idx="805">
                  <c:v>1.0666666666666687</c:v>
                </c:pt>
                <c:pt idx="806">
                  <c:v>1.0666666666666684</c:v>
                </c:pt>
                <c:pt idx="807">
                  <c:v>1.0666666666666682</c:v>
                </c:pt>
                <c:pt idx="808">
                  <c:v>1.066666666666668</c:v>
                </c:pt>
                <c:pt idx="809">
                  <c:v>1.066666666666668</c:v>
                </c:pt>
                <c:pt idx="810">
                  <c:v>1.066666666666668</c:v>
                </c:pt>
                <c:pt idx="811">
                  <c:v>1.066666666666668</c:v>
                </c:pt>
                <c:pt idx="812">
                  <c:v>1.066666666666668</c:v>
                </c:pt>
                <c:pt idx="813">
                  <c:v>1.066666666666668</c:v>
                </c:pt>
                <c:pt idx="814">
                  <c:v>1.066666666666668</c:v>
                </c:pt>
                <c:pt idx="815">
                  <c:v>1.066666666666668</c:v>
                </c:pt>
                <c:pt idx="816">
                  <c:v>1.066666666666668</c:v>
                </c:pt>
                <c:pt idx="817">
                  <c:v>1.066666666666668</c:v>
                </c:pt>
                <c:pt idx="818">
                  <c:v>1.066666666666668</c:v>
                </c:pt>
                <c:pt idx="819">
                  <c:v>1.066666666666668</c:v>
                </c:pt>
                <c:pt idx="820">
                  <c:v>1.066666666666668</c:v>
                </c:pt>
                <c:pt idx="821">
                  <c:v>1.066666666666668</c:v>
                </c:pt>
                <c:pt idx="822">
                  <c:v>1.066666666666668</c:v>
                </c:pt>
                <c:pt idx="823">
                  <c:v>1.066666666666668</c:v>
                </c:pt>
                <c:pt idx="824">
                  <c:v>1.066666666666668</c:v>
                </c:pt>
                <c:pt idx="825">
                  <c:v>1.066666666666668</c:v>
                </c:pt>
                <c:pt idx="826">
                  <c:v>1.066666666666668</c:v>
                </c:pt>
                <c:pt idx="827">
                  <c:v>1.066666666666668</c:v>
                </c:pt>
                <c:pt idx="828">
                  <c:v>1.066666666666668</c:v>
                </c:pt>
                <c:pt idx="829">
                  <c:v>1.066666666666668</c:v>
                </c:pt>
                <c:pt idx="830">
                  <c:v>1.066666666666668</c:v>
                </c:pt>
                <c:pt idx="831">
                  <c:v>1.066666666666668</c:v>
                </c:pt>
                <c:pt idx="832">
                  <c:v>1.066666666666668</c:v>
                </c:pt>
                <c:pt idx="833">
                  <c:v>1.066666666666668</c:v>
                </c:pt>
                <c:pt idx="834">
                  <c:v>1.066666666666668</c:v>
                </c:pt>
                <c:pt idx="835">
                  <c:v>1.066666666666668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F-48AA-8E72-448625D8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32832"/>
        <c:axId val="171619968"/>
      </c:lineChart>
      <c:catAx>
        <c:axId val="19583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1619968"/>
        <c:crosses val="autoZero"/>
        <c:auto val="1"/>
        <c:lblAlgn val="ctr"/>
        <c:lblOffset val="100"/>
        <c:noMultiLvlLbl val="0"/>
      </c:catAx>
      <c:valAx>
        <c:axId val="17161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832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hat</a:t>
            </a:r>
          </a:p>
          <a:p>
            <a:pPr>
              <a:defRPr/>
            </a:pPr>
            <a:r>
              <a:rPr lang="en-US" sz="1400"/>
              <a:t>kt</a:t>
            </a:r>
            <a:r>
              <a:rPr lang="en-US" sz="1400" baseline="0"/>
              <a:t> jumps to 4 at t=380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increases'!$G$1</c:f>
              <c:strCache>
                <c:ptCount val="1"/>
                <c:pt idx="0">
                  <c:v>c hat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'savings increases'!$G$2:$G$837</c:f>
              <c:numCache>
                <c:formatCode>0.00</c:formatCode>
                <c:ptCount val="836"/>
                <c:pt idx="1">
                  <c:v>1.7246370048431547E-3</c:v>
                </c:pt>
                <c:pt idx="2">
                  <c:v>1.6787016654209452E-3</c:v>
                </c:pt>
                <c:pt idx="3">
                  <c:v>1.634062717935203E-3</c:v>
                </c:pt>
                <c:pt idx="4">
                  <c:v>1.59067976161964E-3</c:v>
                </c:pt>
                <c:pt idx="5">
                  <c:v>1.5485138542628007E-3</c:v>
                </c:pt>
                <c:pt idx="6">
                  <c:v>1.5075274492319934E-3</c:v>
                </c:pt>
                <c:pt idx="7">
                  <c:v>1.4676843357483982E-3</c:v>
                </c:pt>
                <c:pt idx="8">
                  <c:v>1.428949582206851E-3</c:v>
                </c:pt>
                <c:pt idx="9">
                  <c:v>1.3912894823699951E-3</c:v>
                </c:pt>
                <c:pt idx="10">
                  <c:v>1.3546715042627167E-3</c:v>
                </c:pt>
                <c:pt idx="11">
                  <c:v>1.3190642416041065E-3</c:v>
                </c:pt>
                <c:pt idx="12">
                  <c:v>1.2844373676403897E-3</c:v>
                </c:pt>
                <c:pt idx="13">
                  <c:v>1.2507615912302761E-3</c:v>
                </c:pt>
                <c:pt idx="14">
                  <c:v>1.2180086150612723E-3</c:v>
                </c:pt>
                <c:pt idx="15">
                  <c:v>1.1861510958721677E-3</c:v>
                </c:pt>
                <c:pt idx="16">
                  <c:v>1.1551626065704479E-3</c:v>
                </c:pt>
                <c:pt idx="17">
                  <c:v>1.1250176001422751E-3</c:v>
                </c:pt>
                <c:pt idx="18">
                  <c:v>1.0956913752484532E-3</c:v>
                </c:pt>
                <c:pt idx="19">
                  <c:v>1.0671600434239981E-3</c:v>
                </c:pt>
                <c:pt idx="20">
                  <c:v>1.039400497784726E-3</c:v>
                </c:pt>
                <c:pt idx="21">
                  <c:v>1.0123903831666947E-3</c:v>
                </c:pt>
                <c:pt idx="22">
                  <c:v>9.8610806761767478E-4</c:v>
                </c:pt>
                <c:pt idx="23">
                  <c:v>9.6053261517159427E-4</c:v>
                </c:pt>
                <c:pt idx="24">
                  <c:v>9.3564375983534731E-4</c:v>
                </c:pt>
                <c:pt idx="25">
                  <c:v>9.114218807295682E-4</c:v>
                </c:pt>
                <c:pt idx="26">
                  <c:v>8.8784797831809037E-4</c:v>
                </c:pt>
                <c:pt idx="27">
                  <c:v>8.6490365167346539E-4</c:v>
                </c:pt>
                <c:pt idx="28">
                  <c:v>8.4257107672547349E-4</c:v>
                </c:pt>
                <c:pt idx="29">
                  <c:v>8.2083298544133321E-4</c:v>
                </c:pt>
                <c:pt idx="30">
                  <c:v>7.9967264589297926E-4</c:v>
                </c:pt>
                <c:pt idx="31">
                  <c:v>7.7907384316500128E-4</c:v>
                </c:pt>
                <c:pt idx="32">
                  <c:v>7.5902086106216515E-4</c:v>
                </c:pt>
                <c:pt idx="33">
                  <c:v>7.3949846458032376E-4</c:v>
                </c:pt>
                <c:pt idx="34">
                  <c:v>7.2049188309719625E-4</c:v>
                </c:pt>
                <c:pt idx="35">
                  <c:v>7.0198679425570454E-4</c:v>
                </c:pt>
                <c:pt idx="36">
                  <c:v>6.839693084994547E-4</c:v>
                </c:pt>
                <c:pt idx="37">
                  <c:v>6.6642595423593853E-4</c:v>
                </c:pt>
                <c:pt idx="38">
                  <c:v>6.4934366359037377E-4</c:v>
                </c:pt>
                <c:pt idx="39">
                  <c:v>6.3270975873197521E-4</c:v>
                </c:pt>
                <c:pt idx="40">
                  <c:v>6.1651193873557553E-4</c:v>
                </c:pt>
                <c:pt idx="41">
                  <c:v>6.0073826696083188E-4</c:v>
                </c:pt>
                <c:pt idx="42">
                  <c:v>5.8537715892370557E-4</c:v>
                </c:pt>
                <c:pt idx="43">
                  <c:v>5.7041737063801001E-4</c:v>
                </c:pt>
                <c:pt idx="44">
                  <c:v>5.5584798740015984E-4</c:v>
                </c:pt>
                <c:pt idx="45">
                  <c:v>5.416584130095714E-4</c:v>
                </c:pt>
                <c:pt idx="46">
                  <c:v>5.2783835939096413E-4</c:v>
                </c:pt>
                <c:pt idx="47">
                  <c:v>5.1437783661145708E-4</c:v>
                </c:pt>
                <c:pt idx="48">
                  <c:v>5.0126714326892419E-4</c:v>
                </c:pt>
                <c:pt idx="49">
                  <c:v>4.8849685723917347E-4</c:v>
                </c:pt>
                <c:pt idx="50">
                  <c:v>4.7605782676418684E-4</c:v>
                </c:pt>
                <c:pt idx="51">
                  <c:v>4.6394116186654344E-4</c:v>
                </c:pt>
                <c:pt idx="52">
                  <c:v>4.5213822607759191E-4</c:v>
                </c:pt>
                <c:pt idx="53">
                  <c:v>4.406406284649389E-4</c:v>
                </c:pt>
                <c:pt idx="54">
                  <c:v>4.2944021594770732E-4</c:v>
                </c:pt>
                <c:pt idx="55">
                  <c:v>4.1852906588468741E-4</c:v>
                </c:pt>
                <c:pt idx="56">
                  <c:v>4.0789947892894141E-4</c:v>
                </c:pt>
                <c:pt idx="57">
                  <c:v>3.9754397213176418E-4</c:v>
                </c:pt>
                <c:pt idx="58">
                  <c:v>3.8745527229133714E-4</c:v>
                </c:pt>
                <c:pt idx="59">
                  <c:v>3.776263095329746E-4</c:v>
                </c:pt>
                <c:pt idx="60">
                  <c:v>3.6805021111074865E-4</c:v>
                </c:pt>
                <c:pt idx="61">
                  <c:v>3.5872029542582951E-4</c:v>
                </c:pt>
                <c:pt idx="62">
                  <c:v>3.4963006624777471E-4</c:v>
                </c:pt>
                <c:pt idx="63">
                  <c:v>3.4077320713432613E-4</c:v>
                </c:pt>
                <c:pt idx="64">
                  <c:v>3.3214357603905675E-4</c:v>
                </c:pt>
                <c:pt idx="65">
                  <c:v>3.2373520010375856E-4</c:v>
                </c:pt>
                <c:pt idx="66">
                  <c:v>3.1554227062202678E-4</c:v>
                </c:pt>
                <c:pt idx="67">
                  <c:v>3.0755913817426261E-4</c:v>
                </c:pt>
                <c:pt idx="68">
                  <c:v>2.9978030792210397E-4</c:v>
                </c:pt>
                <c:pt idx="69">
                  <c:v>2.9220043505917559E-4</c:v>
                </c:pt>
                <c:pt idx="70">
                  <c:v>2.8481432041149723E-4</c:v>
                </c:pt>
                <c:pt idx="71">
                  <c:v>2.7761690618044454E-4</c:v>
                </c:pt>
                <c:pt idx="72">
                  <c:v>2.7060327182626409E-4</c:v>
                </c:pt>
                <c:pt idx="73">
                  <c:v>2.637686300832609E-4</c:v>
                </c:pt>
                <c:pt idx="74">
                  <c:v>2.5710832310288367E-4</c:v>
                </c:pt>
                <c:pt idx="75">
                  <c:v>2.5061781872315336E-4</c:v>
                </c:pt>
                <c:pt idx="76">
                  <c:v>2.4429270685377702E-4</c:v>
                </c:pt>
                <c:pt idx="77">
                  <c:v>2.3812869597761299E-4</c:v>
                </c:pt>
                <c:pt idx="78">
                  <c:v>2.3212160976382457E-4</c:v>
                </c:pt>
                <c:pt idx="79">
                  <c:v>2.2626738378495048E-4</c:v>
                </c:pt>
                <c:pt idx="80">
                  <c:v>2.2056206233855846E-4</c:v>
                </c:pt>
                <c:pt idx="81">
                  <c:v>2.1500179536837472E-4</c:v>
                </c:pt>
                <c:pt idx="82">
                  <c:v>2.0958283548000445E-4</c:v>
                </c:pt>
                <c:pt idx="83">
                  <c:v>2.0430153504791271E-4</c:v>
                </c:pt>
                <c:pt idx="84">
                  <c:v>1.9915434341433169E-4</c:v>
                </c:pt>
                <c:pt idx="85">
                  <c:v>1.9413780417187887E-4</c:v>
                </c:pt>
                <c:pt idx="86">
                  <c:v>1.8924855252899775E-4</c:v>
                </c:pt>
                <c:pt idx="87">
                  <c:v>1.8448331275622287E-4</c:v>
                </c:pt>
                <c:pt idx="88">
                  <c:v>1.7983889571082656E-4</c:v>
                </c:pt>
                <c:pt idx="89">
                  <c:v>1.7531219643385221E-4</c:v>
                </c:pt>
                <c:pt idx="90">
                  <c:v>1.7090019182020022E-4</c:v>
                </c:pt>
                <c:pt idx="91">
                  <c:v>1.6659993835954623E-4</c:v>
                </c:pt>
                <c:pt idx="92">
                  <c:v>1.624085699436506E-4</c:v>
                </c:pt>
                <c:pt idx="93">
                  <c:v>1.5832329573828297E-4</c:v>
                </c:pt>
                <c:pt idx="94">
                  <c:v>1.5434139811976166E-4</c:v>
                </c:pt>
                <c:pt idx="95">
                  <c:v>1.5046023067033509E-4</c:v>
                </c:pt>
                <c:pt idx="96">
                  <c:v>1.4667721623484731E-4</c:v>
                </c:pt>
                <c:pt idx="97">
                  <c:v>1.4298984503224865E-4</c:v>
                </c:pt>
                <c:pt idx="98">
                  <c:v>1.3939567282239551E-4</c:v>
                </c:pt>
                <c:pt idx="99">
                  <c:v>1.3589231912902733E-4</c:v>
                </c:pt>
                <c:pt idx="100">
                  <c:v>1.3247746551026118E-4</c:v>
                </c:pt>
                <c:pt idx="101">
                  <c:v>1.291488538810448E-4</c:v>
                </c:pt>
                <c:pt idx="102">
                  <c:v>1.2590428488512551E-4</c:v>
                </c:pt>
                <c:pt idx="103">
                  <c:v>1.227416163114281E-4</c:v>
                </c:pt>
                <c:pt idx="104">
                  <c:v>1.1965876155772825E-4</c:v>
                </c:pt>
                <c:pt idx="105">
                  <c:v>1.1665368813695842E-4</c:v>
                </c:pt>
                <c:pt idx="106">
                  <c:v>1.1372441622659046E-4</c:v>
                </c:pt>
                <c:pt idx="107">
                  <c:v>1.1086901725954057E-4</c:v>
                </c:pt>
                <c:pt idx="108">
                  <c:v>1.0808561255459814E-4</c:v>
                </c:pt>
                <c:pt idx="109">
                  <c:v>1.0537237198460225E-4</c:v>
                </c:pt>
                <c:pt idx="110">
                  <c:v>1.0272751268480818E-4</c:v>
                </c:pt>
                <c:pt idx="111">
                  <c:v>1.0014929779411652E-4</c:v>
                </c:pt>
                <c:pt idx="112">
                  <c:v>9.7636035234938134E-5</c:v>
                </c:pt>
                <c:pt idx="113">
                  <c:v>9.5186076523923191E-5</c:v>
                </c:pt>
                <c:pt idx="114">
                  <c:v>9.2797815618217427E-5</c:v>
                </c:pt>
                <c:pt idx="115">
                  <c:v>9.0469687793470754E-5</c:v>
                </c:pt>
                <c:pt idx="116">
                  <c:v>8.8200168552488023E-5</c:v>
                </c:pt>
                <c:pt idx="117">
                  <c:v>8.5987772562967635E-5</c:v>
                </c:pt>
                <c:pt idx="118">
                  <c:v>8.383105262699253E-5</c:v>
                </c:pt>
                <c:pt idx="119">
                  <c:v>8.172859867761062E-5</c:v>
                </c:pt>
                <c:pt idx="120">
                  <c:v>7.9679036802726699E-5</c:v>
                </c:pt>
                <c:pt idx="121">
                  <c:v>7.7681028296083809E-5</c:v>
                </c:pt>
                <c:pt idx="122">
                  <c:v>7.5733268734889947E-5</c:v>
                </c:pt>
                <c:pt idx="123">
                  <c:v>7.3834487081425593E-5</c:v>
                </c:pt>
                <c:pt idx="124">
                  <c:v>7.1983444809742281E-5</c:v>
                </c:pt>
                <c:pt idx="125">
                  <c:v>7.0178935057452208E-5</c:v>
                </c:pt>
                <c:pt idx="126">
                  <c:v>6.8419781797501855E-5</c:v>
                </c:pt>
                <c:pt idx="127">
                  <c:v>6.6704839035480745E-5</c:v>
                </c:pt>
                <c:pt idx="128">
                  <c:v>6.5032990026248072E-5</c:v>
                </c:pt>
                <c:pt idx="129">
                  <c:v>6.3403146514096065E-5</c:v>
                </c:pt>
                <c:pt idx="130">
                  <c:v>6.1814247990898963E-5</c:v>
                </c:pt>
                <c:pt idx="131">
                  <c:v>6.0265260977132584E-5</c:v>
                </c:pt>
                <c:pt idx="132">
                  <c:v>5.8755178317770884E-5</c:v>
                </c:pt>
                <c:pt idx="133">
                  <c:v>5.7283018502829464E-5</c:v>
                </c:pt>
                <c:pt idx="134">
                  <c:v>5.5847825001231755E-5</c:v>
                </c:pt>
                <c:pt idx="135">
                  <c:v>5.4448665615103309E-5</c:v>
                </c:pt>
                <c:pt idx="136">
                  <c:v>5.3084631850053299E-5</c:v>
                </c:pt>
                <c:pt idx="137">
                  <c:v>5.1754838303663675E-5</c:v>
                </c:pt>
                <c:pt idx="138">
                  <c:v>5.0458422068411224E-5</c:v>
                </c:pt>
                <c:pt idx="139">
                  <c:v>4.919454215124297E-5</c:v>
                </c:pt>
                <c:pt idx="140">
                  <c:v>4.796237891002697E-5</c:v>
                </c:pt>
                <c:pt idx="141">
                  <c:v>4.6761133502659646E-5</c:v>
                </c:pt>
                <c:pt idx="142">
                  <c:v>4.5590027351938289E-5</c:v>
                </c:pt>
                <c:pt idx="143">
                  <c:v>4.4448301623312148E-5</c:v>
                </c:pt>
                <c:pt idx="144">
                  <c:v>4.3335216719508907E-5</c:v>
                </c:pt>
                <c:pt idx="145">
                  <c:v>4.2250051784487042E-5</c:v>
                </c:pt>
                <c:pt idx="146">
                  <c:v>4.1192104224485604E-5</c:v>
                </c:pt>
                <c:pt idx="147">
                  <c:v>4.0160689236623526E-5</c:v>
                </c:pt>
                <c:pt idx="148">
                  <c:v>3.9155139355262492E-5</c:v>
                </c:pt>
                <c:pt idx="149">
                  <c:v>3.8174804007917729E-5</c:v>
                </c:pt>
                <c:pt idx="150">
                  <c:v>3.7219049080272626E-5</c:v>
                </c:pt>
                <c:pt idx="151">
                  <c:v>3.6287256498068743E-5</c:v>
                </c:pt>
                <c:pt idx="152">
                  <c:v>3.5378823814102844E-5</c:v>
                </c:pt>
                <c:pt idx="153">
                  <c:v>3.4493163811877281E-5</c:v>
                </c:pt>
                <c:pt idx="154">
                  <c:v>3.3629704112581038E-5</c:v>
                </c:pt>
                <c:pt idx="155">
                  <c:v>3.2787886800500488E-5</c:v>
                </c:pt>
                <c:pt idx="156">
                  <c:v>3.196716805087263E-5</c:v>
                </c:pt>
                <c:pt idx="157">
                  <c:v>3.1167017771283057E-5</c:v>
                </c:pt>
                <c:pt idx="158">
                  <c:v>3.0386919251945699E-5</c:v>
                </c:pt>
                <c:pt idx="159">
                  <c:v>2.9626368824642313E-5</c:v>
                </c:pt>
                <c:pt idx="160">
                  <c:v>2.8884875530543752E-5</c:v>
                </c:pt>
                <c:pt idx="161">
                  <c:v>2.8161960796246888E-5</c:v>
                </c:pt>
                <c:pt idx="162">
                  <c:v>2.745715811847127E-5</c:v>
                </c:pt>
                <c:pt idx="163">
                  <c:v>2.6770012758081663E-5</c:v>
                </c:pt>
                <c:pt idx="164">
                  <c:v>2.6100081440327827E-5</c:v>
                </c:pt>
                <c:pt idx="165">
                  <c:v>2.5446932062855865E-5</c:v>
                </c:pt>
                <c:pt idx="166">
                  <c:v>2.4810143412823393E-5</c:v>
                </c:pt>
                <c:pt idx="167">
                  <c:v>2.4189304890454011E-5</c:v>
                </c:pt>
                <c:pt idx="168">
                  <c:v>2.3584016238809014E-5</c:v>
                </c:pt>
                <c:pt idx="169">
                  <c:v>2.299388728221885E-5</c:v>
                </c:pt>
                <c:pt idx="170">
                  <c:v>2.2418537668933425E-5</c:v>
                </c:pt>
                <c:pt idx="171">
                  <c:v>2.1857596624430542E-5</c:v>
                </c:pt>
                <c:pt idx="172">
                  <c:v>2.1310702707610929E-5</c:v>
                </c:pt>
                <c:pt idx="173">
                  <c:v>2.077750357276642E-5</c:v>
                </c:pt>
                <c:pt idx="174">
                  <c:v>2.0257655741540148E-5</c:v>
                </c:pt>
                <c:pt idx="175">
                  <c:v>1.9750824377551268E-5</c:v>
                </c:pt>
                <c:pt idx="176">
                  <c:v>1.9256683066570801E-5</c:v>
                </c:pt>
                <c:pt idx="177">
                  <c:v>1.8774913605357213E-5</c:v>
                </c:pt>
                <c:pt idx="178">
                  <c:v>1.8305205791824264E-5</c:v>
                </c:pt>
                <c:pt idx="179">
                  <c:v>1.7847257224312685E-5</c:v>
                </c:pt>
                <c:pt idx="180">
                  <c:v>1.7400773103748435E-5</c:v>
                </c:pt>
                <c:pt idx="181">
                  <c:v>1.6965466041352073E-5</c:v>
                </c:pt>
                <c:pt idx="182">
                  <c:v>1.6541055871455157E-5</c:v>
                </c:pt>
                <c:pt idx="183">
                  <c:v>1.6127269469423666E-5</c:v>
                </c:pt>
                <c:pt idx="184">
                  <c:v>1.5723840572912096E-5</c:v>
                </c:pt>
                <c:pt idx="185">
                  <c:v>1.5330509609334797E-5</c:v>
                </c:pt>
                <c:pt idx="186">
                  <c:v>1.4947023527778214E-5</c:v>
                </c:pt>
                <c:pt idx="187">
                  <c:v>1.4573135631357204E-5</c:v>
                </c:pt>
                <c:pt idx="188">
                  <c:v>1.4208605421117682E-5</c:v>
                </c:pt>
                <c:pt idx="189">
                  <c:v>1.3853198436386549E-5</c:v>
                </c:pt>
                <c:pt idx="190">
                  <c:v>1.3506686103559318E-5</c:v>
                </c:pt>
                <c:pt idx="191">
                  <c:v>1.3168845588662492E-5</c:v>
                </c:pt>
                <c:pt idx="192">
                  <c:v>1.2839459650137997E-5</c:v>
                </c:pt>
                <c:pt idx="193">
                  <c:v>1.2518316501175519E-5</c:v>
                </c:pt>
                <c:pt idx="194">
                  <c:v>1.2205209669602368E-5</c:v>
                </c:pt>
                <c:pt idx="195">
                  <c:v>1.1899937865100796E-5</c:v>
                </c:pt>
                <c:pt idx="196">
                  <c:v>1.1602304848423728E-5</c:v>
                </c:pt>
                <c:pt idx="197">
                  <c:v>1.1312119304607293E-5</c:v>
                </c:pt>
                <c:pt idx="198">
                  <c:v>1.1029194718181756E-5</c:v>
                </c:pt>
                <c:pt idx="199">
                  <c:v>1.0753349253045386E-5</c:v>
                </c:pt>
                <c:pt idx="200">
                  <c:v>1.0484405634780813E-5</c:v>
                </c:pt>
                <c:pt idx="201">
                  <c:v>1.0222191034303663E-5</c:v>
                </c:pt>
                <c:pt idx="202">
                  <c:v>9.9665369586166008E-6</c:v>
                </c:pt>
                <c:pt idx="203">
                  <c:v>9.717279140009083E-6</c:v>
                </c:pt>
                <c:pt idx="204">
                  <c:v>9.4742574290318515E-6</c:v>
                </c:pt>
                <c:pt idx="205">
                  <c:v>9.2373156928005073E-6</c:v>
                </c:pt>
                <c:pt idx="206">
                  <c:v>9.0063017135211254E-6</c:v>
                </c:pt>
                <c:pt idx="207">
                  <c:v>8.7810670883481379E-6</c:v>
                </c:pt>
                <c:pt idx="208">
                  <c:v>8.5614671363476447E-6</c:v>
                </c:pt>
                <c:pt idx="209">
                  <c:v>8.3473608021300549E-6</c:v>
                </c:pt>
                <c:pt idx="210">
                  <c:v>8.1386105665881558E-6</c:v>
                </c:pt>
                <c:pt idx="211">
                  <c:v>7.9350823574131368E-6</c:v>
                </c:pt>
                <c:pt idx="212">
                  <c:v>7.7366454620531044E-6</c:v>
                </c:pt>
                <c:pt idx="213">
                  <c:v>7.5431724446684001E-6</c:v>
                </c:pt>
                <c:pt idx="214">
                  <c:v>7.3545390619766948E-6</c:v>
                </c:pt>
                <c:pt idx="215">
                  <c:v>7.1706241842051099E-6</c:v>
                </c:pt>
                <c:pt idx="216">
                  <c:v>6.9913097171525607E-6</c:v>
                </c:pt>
                <c:pt idx="217">
                  <c:v>6.8164805249182336E-6</c:v>
                </c:pt>
                <c:pt idx="218">
                  <c:v>6.6460243566268673E-6</c:v>
                </c:pt>
                <c:pt idx="219">
                  <c:v>6.4798317729319876E-6</c:v>
                </c:pt>
                <c:pt idx="220">
                  <c:v>6.3177960771820807E-6</c:v>
                </c:pt>
                <c:pt idx="221">
                  <c:v>6.1598132443663189E-6</c:v>
                </c:pt>
                <c:pt idx="222">
                  <c:v>6.0057818556114029E-6</c:v>
                </c:pt>
                <c:pt idx="223">
                  <c:v>5.8556030322343133E-6</c:v>
                </c:pt>
                <c:pt idx="224">
                  <c:v>5.7091803722375545E-6</c:v>
                </c:pt>
                <c:pt idx="225">
                  <c:v>5.5664198881366644E-6</c:v>
                </c:pt>
                <c:pt idx="226">
                  <c:v>5.4272299456759043E-6</c:v>
                </c:pt>
                <c:pt idx="227">
                  <c:v>5.291521206096661E-6</c:v>
                </c:pt>
                <c:pt idx="228">
                  <c:v>5.1592065668515374E-6</c:v>
                </c:pt>
                <c:pt idx="229">
                  <c:v>5.0302011083136478E-6</c:v>
                </c:pt>
                <c:pt idx="230">
                  <c:v>4.9044220349347967E-6</c:v>
                </c:pt>
                <c:pt idx="231">
                  <c:v>4.781788626173622E-6</c:v>
                </c:pt>
                <c:pt idx="232">
                  <c:v>4.6622221812064879E-6</c:v>
                </c:pt>
                <c:pt idx="233">
                  <c:v>4.5456459705217611E-6</c:v>
                </c:pt>
                <c:pt idx="234">
                  <c:v>4.4319851850715963E-6</c:v>
                </c:pt>
                <c:pt idx="235">
                  <c:v>4.32116688919848E-6</c:v>
                </c:pt>
                <c:pt idx="236">
                  <c:v>4.2131199724515511E-6</c:v>
                </c:pt>
                <c:pt idx="237">
                  <c:v>4.1077751047335909E-6</c:v>
                </c:pt>
                <c:pt idx="238">
                  <c:v>4.0050646916700572E-6</c:v>
                </c:pt>
                <c:pt idx="239">
                  <c:v>3.9049228310883421E-6</c:v>
                </c:pt>
                <c:pt idx="240">
                  <c:v>3.807285269719074E-6</c:v>
                </c:pt>
                <c:pt idx="241">
                  <c:v>3.712089362783999E-6</c:v>
                </c:pt>
                <c:pt idx="242">
                  <c:v>3.6192740338059082E-6</c:v>
                </c:pt>
                <c:pt idx="243">
                  <c:v>3.5287797348626526E-6</c:v>
                </c:pt>
                <c:pt idx="244">
                  <c:v>3.4405484079513826E-6</c:v>
                </c:pt>
                <c:pt idx="245">
                  <c:v>3.3545234485732323E-6</c:v>
                </c:pt>
                <c:pt idx="246">
                  <c:v>3.2706496686518705E-6</c:v>
                </c:pt>
                <c:pt idx="247">
                  <c:v>3.1888732612284088E-6</c:v>
                </c:pt>
                <c:pt idx="248">
                  <c:v>3.1091417662665322E-6</c:v>
                </c:pt>
                <c:pt idx="249">
                  <c:v>3.0314040357914962E-6</c:v>
                </c:pt>
                <c:pt idx="250">
                  <c:v>2.9556102021377484E-6</c:v>
                </c:pt>
                <c:pt idx="251">
                  <c:v>2.8817116455304159E-6</c:v>
                </c:pt>
                <c:pt idx="252">
                  <c:v>2.8096609627770164E-6</c:v>
                </c:pt>
                <c:pt idx="253">
                  <c:v>2.7394119368473469E-6</c:v>
                </c:pt>
                <c:pt idx="254">
                  <c:v>2.6709195068974623E-6</c:v>
                </c:pt>
                <c:pt idx="255">
                  <c:v>2.604139739847966E-6</c:v>
                </c:pt>
                <c:pt idx="256">
                  <c:v>2.5390298019623003E-6</c:v>
                </c:pt>
                <c:pt idx="257">
                  <c:v>2.4755479304250372E-6</c:v>
                </c:pt>
                <c:pt idx="258">
                  <c:v>2.4136534082508376E-6</c:v>
                </c:pt>
                <c:pt idx="259">
                  <c:v>2.3533065369729655E-6</c:v>
                </c:pt>
                <c:pt idx="260">
                  <c:v>2.2944686104420242E-6</c:v>
                </c:pt>
                <c:pt idx="261">
                  <c:v>2.2371018923994512E-6</c:v>
                </c:pt>
                <c:pt idx="262">
                  <c:v>2.1811695891660321E-6</c:v>
                </c:pt>
                <c:pt idx="263">
                  <c:v>2.1266358281035735E-6</c:v>
                </c:pt>
                <c:pt idx="264">
                  <c:v>2.0734656347443092E-6</c:v>
                </c:pt>
                <c:pt idx="265">
                  <c:v>2.0216249083659932E-6</c:v>
                </c:pt>
                <c:pt idx="266">
                  <c:v>1.9710804015637962E-6</c:v>
                </c:pt>
                <c:pt idx="267">
                  <c:v>1.9217996996001574E-6</c:v>
                </c:pt>
                <c:pt idx="268">
                  <c:v>1.8737511973121457E-6</c:v>
                </c:pt>
                <c:pt idx="269">
                  <c:v>1.8269040806817571E-6</c:v>
                </c:pt>
                <c:pt idx="270">
                  <c:v>1.7812283070739454E-6</c:v>
                </c:pt>
                <c:pt idx="271">
                  <c:v>1.7366945841423842E-6</c:v>
                </c:pt>
                <c:pt idx="272">
                  <c:v>1.6932743533981665E-6</c:v>
                </c:pt>
                <c:pt idx="273">
                  <c:v>1.6509397700037454E-6</c:v>
                </c:pt>
                <c:pt idx="274">
                  <c:v>1.6096636854534552E-6</c:v>
                </c:pt>
                <c:pt idx="275">
                  <c:v>1.5694196311422104E-6</c:v>
                </c:pt>
                <c:pt idx="276">
                  <c:v>1.530181799713759E-6</c:v>
                </c:pt>
                <c:pt idx="277">
                  <c:v>1.4919250295175601E-6</c:v>
                </c:pt>
                <c:pt idx="278">
                  <c:v>1.4546247883995278E-6</c:v>
                </c:pt>
                <c:pt idx="279">
                  <c:v>1.4182571579368641E-6</c:v>
                </c:pt>
                <c:pt idx="280">
                  <c:v>1.3827988174508477E-6</c:v>
                </c:pt>
                <c:pt idx="281">
                  <c:v>1.3482270300180232E-6</c:v>
                </c:pt>
                <c:pt idx="282">
                  <c:v>1.3145196267050352E-6</c:v>
                </c:pt>
                <c:pt idx="283">
                  <c:v>1.2816549941341293E-6</c:v>
                </c:pt>
                <c:pt idx="284">
                  <c:v>1.2496120582738968E-6</c:v>
                </c:pt>
                <c:pt idx="285">
                  <c:v>1.2183702728929546E-6</c:v>
                </c:pt>
                <c:pt idx="286">
                  <c:v>1.1879096053490912E-6</c:v>
                </c:pt>
                <c:pt idx="287">
                  <c:v>1.158210524154768E-6</c:v>
                </c:pt>
                <c:pt idx="288">
                  <c:v>1.1292539863205775E-6</c:v>
                </c:pt>
                <c:pt idx="289">
                  <c:v>1.1010214246987005E-6</c:v>
                </c:pt>
                <c:pt idx="290">
                  <c:v>1.0734947371027204E-6</c:v>
                </c:pt>
                <c:pt idx="291">
                  <c:v>1.0466562736510809E-6</c:v>
                </c:pt>
                <c:pt idx="292">
                  <c:v>1.0204888256648559E-6</c:v>
                </c:pt>
                <c:pt idx="293">
                  <c:v>9.9497561545369706E-7</c:v>
                </c:pt>
                <c:pt idx="294">
                  <c:v>9.7010028432542583E-7</c:v>
                </c:pt>
                <c:pt idx="295">
                  <c:v>9.4584688281607043E-7</c:v>
                </c:pt>
                <c:pt idx="296">
                  <c:v>9.2219986047581415E-7</c:v>
                </c:pt>
                <c:pt idx="297">
                  <c:v>8.9914405587698809E-7</c:v>
                </c:pt>
                <c:pt idx="298">
                  <c:v>8.7666468617797477E-7</c:v>
                </c:pt>
                <c:pt idx="299">
                  <c:v>8.5474733868551311E-7</c:v>
                </c:pt>
                <c:pt idx="300">
                  <c:v>8.3337796086269122E-7</c:v>
                </c:pt>
                <c:pt idx="301">
                  <c:v>8.1254285189125142E-7</c:v>
                </c:pt>
                <c:pt idx="302">
                  <c:v>7.9222865312367219E-7</c:v>
                </c:pt>
                <c:pt idx="303">
                  <c:v>7.7242234031160706E-7</c:v>
                </c:pt>
                <c:pt idx="304">
                  <c:v>7.5311121494614497E-7</c:v>
                </c:pt>
                <c:pt idx="305">
                  <c:v>7.342828955980707E-7</c:v>
                </c:pt>
                <c:pt idx="306">
                  <c:v>7.1592531081243749E-7</c:v>
                </c:pt>
                <c:pt idx="307">
                  <c:v>6.9802669089291669E-7</c:v>
                </c:pt>
                <c:pt idx="308">
                  <c:v>6.8057556057432578E-7</c:v>
                </c:pt>
                <c:pt idx="309">
                  <c:v>6.6356073147311179E-7</c:v>
                </c:pt>
                <c:pt idx="310">
                  <c:v>6.4697129475987936E-7</c:v>
                </c:pt>
                <c:pt idx="311">
                  <c:v>6.3079661449805258E-7</c:v>
                </c:pt>
                <c:pt idx="312">
                  <c:v>6.1502632098253684E-7</c:v>
                </c:pt>
                <c:pt idx="313">
                  <c:v>5.996503036342915E-7</c:v>
                </c:pt>
                <c:pt idx="314">
                  <c:v>5.8465870411694709E-7</c:v>
                </c:pt>
                <c:pt idx="315">
                  <c:v>5.7004191189591324E-7</c:v>
                </c:pt>
                <c:pt idx="316">
                  <c:v>5.5579055513454989E-7</c:v>
                </c:pt>
                <c:pt idx="317">
                  <c:v>5.4189549780758739E-7</c:v>
                </c:pt>
                <c:pt idx="318">
                  <c:v>5.2834783126343154E-7</c:v>
                </c:pt>
                <c:pt idx="319">
                  <c:v>5.1513887022736071E-7</c:v>
                </c:pt>
                <c:pt idx="320">
                  <c:v>5.0226014636223226E-7</c:v>
                </c:pt>
                <c:pt idx="321">
                  <c:v>4.8970340293941206E-7</c:v>
                </c:pt>
                <c:pt idx="322">
                  <c:v>4.7746058995379315E-7</c:v>
                </c:pt>
                <c:pt idx="323">
                  <c:v>4.6552385857268064E-7</c:v>
                </c:pt>
                <c:pt idx="324">
                  <c:v>4.5388555602876579E-7</c:v>
                </c:pt>
                <c:pt idx="325">
                  <c:v>4.4253822140127852E-7</c:v>
                </c:pt>
                <c:pt idx="326">
                  <c:v>4.3147457984282767E-7</c:v>
                </c:pt>
                <c:pt idx="327">
                  <c:v>4.206875383605535E-7</c:v>
                </c:pt>
                <c:pt idx="328">
                  <c:v>4.1017018159728025E-7</c:v>
                </c:pt>
                <c:pt idx="329">
                  <c:v>3.9991576716857935E-7</c:v>
                </c:pt>
                <c:pt idx="330">
                  <c:v>3.899177212218774E-7</c:v>
                </c:pt>
                <c:pt idx="331">
                  <c:v>3.8016963377351942E-7</c:v>
                </c:pt>
                <c:pt idx="332">
                  <c:v>3.706652553780998E-7</c:v>
                </c:pt>
                <c:pt idx="333">
                  <c:v>3.613984935757486E-7</c:v>
                </c:pt>
                <c:pt idx="334">
                  <c:v>3.5236340711897185E-7</c:v>
                </c:pt>
                <c:pt idx="335">
                  <c:v>3.4355420397425007E-7</c:v>
                </c:pt>
                <c:pt idx="336">
                  <c:v>3.3496523665910161E-7</c:v>
                </c:pt>
                <c:pt idx="337">
                  <c:v>3.2659099913345813E-7</c:v>
                </c:pt>
                <c:pt idx="338">
                  <c:v>3.1842612258081715E-7</c:v>
                </c:pt>
                <c:pt idx="339">
                  <c:v>3.1046537318779599E-7</c:v>
                </c:pt>
                <c:pt idx="340">
                  <c:v>3.0270364748119505E-7</c:v>
                </c:pt>
                <c:pt idx="341">
                  <c:v>2.9513596921937335E-7</c:v>
                </c:pt>
                <c:pt idx="342">
                  <c:v>2.877574871718025E-7</c:v>
                </c:pt>
                <c:pt idx="343">
                  <c:v>2.8056347112226376E-7</c:v>
                </c:pt>
                <c:pt idx="344">
                  <c:v>2.7354930964840207E-7</c:v>
                </c:pt>
                <c:pt idx="345">
                  <c:v>2.6671050568083388E-7</c:v>
                </c:pt>
                <c:pt idx="346">
                  <c:v>2.6004267561496874E-7</c:v>
                </c:pt>
                <c:pt idx="347">
                  <c:v>2.5354154442602805E-7</c:v>
                </c:pt>
                <c:pt idx="348">
                  <c:v>2.4720294478086657E-7</c:v>
                </c:pt>
                <c:pt idx="349">
                  <c:v>2.4102281281912497E-7</c:v>
                </c:pt>
                <c:pt idx="350">
                  <c:v>2.3499718748709597E-7</c:v>
                </c:pt>
                <c:pt idx="351">
                  <c:v>2.291222052086539E-7</c:v>
                </c:pt>
                <c:pt idx="352">
                  <c:v>2.2339410032934381E-7</c:v>
                </c:pt>
                <c:pt idx="353">
                  <c:v>2.1780920023140027E-7</c:v>
                </c:pt>
                <c:pt idx="354">
                  <c:v>2.1236392533374726E-7</c:v>
                </c:pt>
                <c:pt idx="355">
                  <c:v>2.0705478420701695E-7</c:v>
                </c:pt>
                <c:pt idx="356">
                  <c:v>2.0187837401763886E-7</c:v>
                </c:pt>
                <c:pt idx="357">
                  <c:v>1.9683137564285857E-7</c:v>
                </c:pt>
                <c:pt idx="358">
                  <c:v>1.9191055478096075E-7</c:v>
                </c:pt>
                <c:pt idx="359">
                  <c:v>1.871127557340202E-7</c:v>
                </c:pt>
                <c:pt idx="360">
                  <c:v>1.8243490362834791E-7</c:v>
                </c:pt>
                <c:pt idx="361">
                  <c:v>1.7787399930746517E-7</c:v>
                </c:pt>
                <c:pt idx="362">
                  <c:v>1.7342711933210353E-7</c:v>
                </c:pt>
                <c:pt idx="363">
                  <c:v>1.6909141287158036E-7</c:v>
                </c:pt>
                <c:pt idx="364">
                  <c:v>1.6486410037153121E-7</c:v>
                </c:pt>
                <c:pt idx="365">
                  <c:v>1.6074247177755296E-7</c:v>
                </c:pt>
                <c:pt idx="366">
                  <c:v>1.5672388564702544E-7</c:v>
                </c:pt>
                <c:pt idx="367">
                  <c:v>1.5280576515230848E-7</c:v>
                </c:pt>
                <c:pt idx="368">
                  <c:v>1.4898559874687578E-7</c:v>
                </c:pt>
                <c:pt idx="369">
                  <c:v>1.4526093794486883E-7</c:v>
                </c:pt>
                <c:pt idx="370">
                  <c:v>1.4162939421247245E-7</c:v>
                </c:pt>
                <c:pt idx="371">
                  <c:v>1.3808864030018242E-7</c:v>
                </c:pt>
                <c:pt idx="372">
                  <c:v>1.3463640624600259E-7</c:v>
                </c:pt>
                <c:pt idx="373">
                  <c:v>1.3127047870931108E-7</c:v>
                </c:pt>
                <c:pt idx="374">
                  <c:v>1.2798870030472642E-7</c:v>
                </c:pt>
                <c:pt idx="375">
                  <c:v>1.2478896738166156E-7</c:v>
                </c:pt>
                <c:pt idx="376">
                  <c:v>1.216692284700116E-7</c:v>
                </c:pt>
                <c:pt idx="377">
                  <c:v>1.1862748361401998E-7</c:v>
                </c:pt>
                <c:pt idx="379">
                  <c:v>1.2423003645559705E-2</c:v>
                </c:pt>
                <c:pt idx="380">
                  <c:v>1.1968399547539033E-2</c:v>
                </c:pt>
                <c:pt idx="381">
                  <c:v>1.1535421061799944E-2</c:v>
                </c:pt>
                <c:pt idx="382">
                  <c:v>1.112269286276768E-2</c:v>
                </c:pt>
                <c:pt idx="383">
                  <c:v>1.0728952466980024E-2</c:v>
                </c:pt>
                <c:pt idx="384">
                  <c:v>1.0353038902680245E-2</c:v>
                </c:pt>
                <c:pt idx="385">
                  <c:v>9.9938827161385468E-3</c:v>
                </c:pt>
                <c:pt idx="386">
                  <c:v>9.6504971345037216E-3</c:v>
                </c:pt>
                <c:pt idx="387">
                  <c:v>9.321970232196275E-3</c:v>
                </c:pt>
                <c:pt idx="388">
                  <c:v>9.007457970521493E-3</c:v>
                </c:pt>
                <c:pt idx="389">
                  <c:v>8.7061779991590704E-3</c:v>
                </c:pt>
                <c:pt idx="390">
                  <c:v>8.4174041240920872E-3</c:v>
                </c:pt>
                <c:pt idx="391">
                  <c:v>8.1404613599569409E-3</c:v>
                </c:pt>
                <c:pt idx="392">
                  <c:v>7.87472149610835E-3</c:v>
                </c:pt>
                <c:pt idx="393">
                  <c:v>7.6195991153076292E-3</c:v>
                </c:pt>
                <c:pt idx="394">
                  <c:v>7.3745480120832596E-3</c:v>
                </c:pt>
                <c:pt idx="395">
                  <c:v>7.1390579647825358E-3</c:v>
                </c:pt>
                <c:pt idx="396">
                  <c:v>6.9126518212636601E-3</c:v>
                </c:pt>
                <c:pt idx="397">
                  <c:v>6.6948828632769075E-3</c:v>
                </c:pt>
                <c:pt idx="398">
                  <c:v>6.485332418969314E-3</c:v>
                </c:pt>
                <c:pt idx="399">
                  <c:v>6.2836076966978904E-3</c:v>
                </c:pt>
                <c:pt idx="400">
                  <c:v>6.0893398166095292E-3</c:v>
                </c:pt>
                <c:pt idx="401">
                  <c:v>5.9021820192586283E-3</c:v>
                </c:pt>
                <c:pt idx="402">
                  <c:v>5.7218080329726195E-3</c:v>
                </c:pt>
                <c:pt idx="403">
                  <c:v>5.547910583807214E-3</c:v>
                </c:pt>
                <c:pt idx="404">
                  <c:v>5.380200033780369E-3</c:v>
                </c:pt>
                <c:pt idx="405">
                  <c:v>5.2184031346971249E-3</c:v>
                </c:pt>
                <c:pt idx="406">
                  <c:v>5.0622618862772306E-3</c:v>
                </c:pt>
                <c:pt idx="407">
                  <c:v>4.911532488554915E-3</c:v>
                </c:pt>
                <c:pt idx="408">
                  <c:v>4.7659843795953005E-3</c:v>
                </c:pt>
                <c:pt idx="409">
                  <c:v>4.6253993505331881E-3</c:v>
                </c:pt>
                <c:pt idx="410">
                  <c:v>4.4895707307879285E-3</c:v>
                </c:pt>
                <c:pt idx="411">
                  <c:v>4.358302637045286E-3</c:v>
                </c:pt>
                <c:pt idx="412">
                  <c:v>4.2314092802619996E-3</c:v>
                </c:pt>
                <c:pt idx="413">
                  <c:v>4.1087143255340575E-3</c:v>
                </c:pt>
                <c:pt idx="414">
                  <c:v>3.9900503001770726E-3</c:v>
                </c:pt>
                <c:pt idx="415">
                  <c:v>3.8752580458423225E-3</c:v>
                </c:pt>
                <c:pt idx="416">
                  <c:v>3.7641862108870328E-3</c:v>
                </c:pt>
                <c:pt idx="417">
                  <c:v>3.6566907795949621E-3</c:v>
                </c:pt>
                <c:pt idx="418">
                  <c:v>3.5526346351584248E-3</c:v>
                </c:pt>
                <c:pt idx="419">
                  <c:v>3.4518871536324269E-3</c:v>
                </c:pt>
                <c:pt idx="420">
                  <c:v>3.3543238263269437E-3</c:v>
                </c:pt>
                <c:pt idx="421">
                  <c:v>3.2598259083420622E-3</c:v>
                </c:pt>
                <c:pt idx="422">
                  <c:v>3.1682800911518871E-3</c:v>
                </c:pt>
                <c:pt idx="423">
                  <c:v>3.0795781973420588E-3</c:v>
                </c:pt>
                <c:pt idx="424">
                  <c:v>2.9936168957698239E-3</c:v>
                </c:pt>
                <c:pt idx="425">
                  <c:v>2.9102974355632583E-3</c:v>
                </c:pt>
                <c:pt idx="426">
                  <c:v>2.8295253975281209E-3</c:v>
                </c:pt>
                <c:pt idx="427">
                  <c:v>2.7512104616365107E-3</c:v>
                </c:pt>
                <c:pt idx="428">
                  <c:v>2.6752661894031693E-3</c:v>
                </c:pt>
                <c:pt idx="429">
                  <c:v>2.6016098200423166E-3</c:v>
                </c:pt>
                <c:pt idx="430">
                  <c:v>2.5301620793942714E-3</c:v>
                </c:pt>
                <c:pt idx="431">
                  <c:v>2.4608470007010386E-3</c:v>
                </c:pt>
                <c:pt idx="432">
                  <c:v>2.3935917563788767E-3</c:v>
                </c:pt>
                <c:pt idx="433">
                  <c:v>2.3283265000004771E-3</c:v>
                </c:pt>
                <c:pt idx="434">
                  <c:v>2.2649842177795421E-3</c:v>
                </c:pt>
                <c:pt idx="435">
                  <c:v>2.2035005888891845E-3</c:v>
                </c:pt>
                <c:pt idx="436">
                  <c:v>2.143813854003751E-3</c:v>
                </c:pt>
                <c:pt idx="437">
                  <c:v>2.085864691508732E-3</c:v>
                </c:pt>
                <c:pt idx="438">
                  <c:v>2.029596100855402E-3</c:v>
                </c:pt>
                <c:pt idx="439">
                  <c:v>1.9749532925852353E-3</c:v>
                </c:pt>
                <c:pt idx="440">
                  <c:v>1.9218835845749016E-3</c:v>
                </c:pt>
                <c:pt idx="441">
                  <c:v>1.870336304105269E-3</c:v>
                </c:pt>
                <c:pt idx="442">
                  <c:v>1.8202626953602863E-3</c:v>
                </c:pt>
                <c:pt idx="443">
                  <c:v>1.7716158320197906E-3</c:v>
                </c:pt>
                <c:pt idx="444">
                  <c:v>1.7243505346093979E-3</c:v>
                </c:pt>
                <c:pt idx="445">
                  <c:v>1.6784232923137132E-3</c:v>
                </c:pt>
                <c:pt idx="446">
                  <c:v>1.6337921889686413E-3</c:v>
                </c:pt>
                <c:pt idx="447">
                  <c:v>1.5904168329745616E-3</c:v>
                </c:pt>
                <c:pt idx="448">
                  <c:v>1.5482582908892262E-3</c:v>
                </c:pt>
                <c:pt idx="449">
                  <c:v>1.5072790244732293E-3</c:v>
                </c:pt>
                <c:pt idx="450">
                  <c:v>1.4674428309817689E-3</c:v>
                </c:pt>
                <c:pt idx="451">
                  <c:v>1.428714786505525E-3</c:v>
                </c:pt>
                <c:pt idx="452">
                  <c:v>1.3910611921810201E-3</c:v>
                </c:pt>
                <c:pt idx="453">
                  <c:v>1.3544495230985998E-3</c:v>
                </c:pt>
                <c:pt idx="454">
                  <c:v>1.3188483797548223E-3</c:v>
                </c:pt>
                <c:pt idx="455">
                  <c:v>1.2842274418942701E-3</c:v>
                </c:pt>
                <c:pt idx="456">
                  <c:v>1.2505574246119977E-3</c:v>
                </c:pt>
                <c:pt idx="457">
                  <c:v>1.2178100365805022E-3</c:v>
                </c:pt>
                <c:pt idx="458">
                  <c:v>1.1859579402853093E-3</c:v>
                </c:pt>
                <c:pt idx="459">
                  <c:v>1.1549747141537114E-3</c:v>
                </c:pt>
                <c:pt idx="460">
                  <c:v>1.1248348164745181E-3</c:v>
                </c:pt>
                <c:pt idx="461">
                  <c:v>1.0955135510055669E-3</c:v>
                </c:pt>
                <c:pt idx="462">
                  <c:v>1.0669870341801779E-3</c:v>
                </c:pt>
                <c:pt idx="463">
                  <c:v>1.039232163826842E-3</c:v>
                </c:pt>
                <c:pt idx="464">
                  <c:v>1.0122265893137694E-3</c:v>
                </c:pt>
                <c:pt idx="465">
                  <c:v>9.8594868304946459E-4</c:v>
                </c:pt>
                <c:pt idx="466">
                  <c:v>9.6037751326494281E-4</c:v>
                </c:pt>
                <c:pt idx="467">
                  <c:v>9.3549281800919815E-4</c:v>
                </c:pt>
                <c:pt idx="468">
                  <c:v>9.1127498029397458E-4</c:v>
                </c:pt>
                <c:pt idx="469">
                  <c:v>8.8770500433232868E-4</c:v>
                </c:pt>
                <c:pt idx="470">
                  <c:v>8.6476449280881162E-4</c:v>
                </c:pt>
                <c:pt idx="471">
                  <c:v>8.4243562513464099E-4</c:v>
                </c:pt>
                <c:pt idx="472">
                  <c:v>8.2070113663301747E-4</c:v>
                </c:pt>
                <c:pt idx="473">
                  <c:v>7.9954429861217591E-4</c:v>
                </c:pt>
                <c:pt idx="474">
                  <c:v>7.7894889927843103E-4</c:v>
                </c:pt>
                <c:pt idx="475">
                  <c:v>7.5889922544747357E-4</c:v>
                </c:pt>
                <c:pt idx="476">
                  <c:v>7.393800450208321E-4</c:v>
                </c:pt>
                <c:pt idx="477">
                  <c:v>7.2037659018175937E-4</c:v>
                </c:pt>
                <c:pt idx="478">
                  <c:v>7.0187454127945692E-4</c:v>
                </c:pt>
                <c:pt idx="479">
                  <c:v>6.8386001137299424E-4</c:v>
                </c:pt>
                <c:pt idx="480">
                  <c:v>6.6631953139428823E-4</c:v>
                </c:pt>
                <c:pt idx="481">
                  <c:v>6.4924003590882684E-4</c:v>
                </c:pt>
                <c:pt idx="482">
                  <c:v>6.3260884944194018E-4</c:v>
                </c:pt>
                <c:pt idx="483">
                  <c:v>6.1641367334597241E-4</c:v>
                </c:pt>
                <c:pt idx="484">
                  <c:v>6.0064257318348524E-4</c:v>
                </c:pt>
                <c:pt idx="485">
                  <c:v>5.852839665982934E-4</c:v>
                </c:pt>
                <c:pt idx="486">
                  <c:v>5.7032661166256382E-4</c:v>
                </c:pt>
                <c:pt idx="487">
                  <c:v>5.5575959566334099E-4</c:v>
                </c:pt>
                <c:pt idx="488">
                  <c:v>5.4157232432650027E-4</c:v>
                </c:pt>
                <c:pt idx="489">
                  <c:v>5.2775451143904917E-4</c:v>
                </c:pt>
                <c:pt idx="490">
                  <c:v>5.1429616887199714E-4</c:v>
                </c:pt>
                <c:pt idx="491">
                  <c:v>5.0118759696693438E-4</c:v>
                </c:pt>
                <c:pt idx="492">
                  <c:v>4.8841937529053858E-4</c:v>
                </c:pt>
                <c:pt idx="493">
                  <c:v>4.7598235371926201E-4</c:v>
                </c:pt>
                <c:pt idx="494">
                  <c:v>4.6386764385863977E-4</c:v>
                </c:pt>
                <c:pt idx="495">
                  <c:v>4.5206661077501487E-4</c:v>
                </c:pt>
                <c:pt idx="496">
                  <c:v>4.4057086502102827E-4</c:v>
                </c:pt>
                <c:pt idx="497">
                  <c:v>4.2937225495465192E-4</c:v>
                </c:pt>
                <c:pt idx="498">
                  <c:v>4.1846285932956029E-4</c:v>
                </c:pt>
                <c:pt idx="499">
                  <c:v>4.0783498014973496E-4</c:v>
                </c:pt>
                <c:pt idx="500">
                  <c:v>3.9748113577675603E-4</c:v>
                </c:pt>
                <c:pt idx="501">
                  <c:v>3.8739405427778983E-4</c:v>
                </c:pt>
                <c:pt idx="502">
                  <c:v>3.7756666700872188E-4</c:v>
                </c:pt>
                <c:pt idx="503">
                  <c:v>3.6799210241755809E-4</c:v>
                </c:pt>
                <c:pt idx="504">
                  <c:v>3.5866368006209903E-4</c:v>
                </c:pt>
                <c:pt idx="505">
                  <c:v>3.4957490483478182E-4</c:v>
                </c:pt>
                <c:pt idx="506">
                  <c:v>3.4071946138114484E-4</c:v>
                </c:pt>
                <c:pt idx="507">
                  <c:v>3.3209120871080522E-4</c:v>
                </c:pt>
                <c:pt idx="508">
                  <c:v>3.2368417499006874E-4</c:v>
                </c:pt>
                <c:pt idx="509">
                  <c:v>3.1549255250684638E-4</c:v>
                </c:pt>
                <c:pt idx="510">
                  <c:v>3.0751069280632315E-4</c:v>
                </c:pt>
                <c:pt idx="511">
                  <c:v>2.9973310198583292E-4</c:v>
                </c:pt>
                <c:pt idx="512">
                  <c:v>2.9215443614782899E-4</c:v>
                </c:pt>
                <c:pt idx="513">
                  <c:v>2.8476949700073639E-4</c:v>
                </c:pt>
                <c:pt idx="514">
                  <c:v>2.7757322760169068E-4</c:v>
                </c:pt>
                <c:pt idx="515">
                  <c:v>2.705607082427175E-4</c:v>
                </c:pt>
                <c:pt idx="516">
                  <c:v>2.6372715246569811E-4</c:v>
                </c:pt>
                <c:pt idx="517">
                  <c:v>2.5706790320567663E-4</c:v>
                </c:pt>
                <c:pt idx="518">
                  <c:v>2.5057842906273109E-4</c:v>
                </c:pt>
                <c:pt idx="519">
                  <c:v>2.4425432068531094E-4</c:v>
                </c:pt>
                <c:pt idx="520">
                  <c:v>2.3809128727547701E-4</c:v>
                </c:pt>
                <c:pt idx="521">
                  <c:v>2.3208515319983469E-4</c:v>
                </c:pt>
                <c:pt idx="522">
                  <c:v>2.2623185470904694E-4</c:v>
                </c:pt>
                <c:pt idx="523">
                  <c:v>2.2052743676015396E-4</c:v>
                </c:pt>
                <c:pt idx="524">
                  <c:v>2.1496804993681451E-4</c:v>
                </c:pt>
                <c:pt idx="525">
                  <c:v>2.095499474659146E-4</c:v>
                </c:pt>
                <c:pt idx="526">
                  <c:v>2.0426948232765696E-4</c:v>
                </c:pt>
                <c:pt idx="527">
                  <c:v>1.9912310445180381E-4</c:v>
                </c:pt>
                <c:pt idx="528">
                  <c:v>1.9410735800162726E-4</c:v>
                </c:pt>
                <c:pt idx="529">
                  <c:v>1.8921887874112642E-4</c:v>
                </c:pt>
                <c:pt idx="530">
                  <c:v>1.8445439148151443E-4</c:v>
                </c:pt>
                <c:pt idx="531">
                  <c:v>1.7981070760364481E-4</c:v>
                </c:pt>
                <c:pt idx="532">
                  <c:v>1.7528472265948558E-4</c:v>
                </c:pt>
                <c:pt idx="533">
                  <c:v>1.7087341404042888E-4</c:v>
                </c:pt>
                <c:pt idx="534">
                  <c:v>1.6657383871820919E-4</c:v>
                </c:pt>
                <c:pt idx="535">
                  <c:v>1.6238313105376712E-4</c:v>
                </c:pt>
                <c:pt idx="536">
                  <c:v>1.5829850067006213E-4</c:v>
                </c:pt>
                <c:pt idx="537">
                  <c:v>1.5431723038594747E-4</c:v>
                </c:pt>
                <c:pt idx="538">
                  <c:v>1.5043667421643647E-4</c:v>
                </c:pt>
                <c:pt idx="539">
                  <c:v>1.4665425542603749E-4</c:v>
                </c:pt>
                <c:pt idx="540">
                  <c:v>1.4296746464159682E-4</c:v>
                </c:pt>
                <c:pt idx="541">
                  <c:v>1.3937385802220703E-4</c:v>
                </c:pt>
                <c:pt idx="542">
                  <c:v>1.3587105547596678E-4</c:v>
                </c:pt>
                <c:pt idx="543">
                  <c:v>1.324567389380249E-4</c:v>
                </c:pt>
                <c:pt idx="544">
                  <c:v>1.2912865069036883E-4</c:v>
                </c:pt>
                <c:pt idx="545">
                  <c:v>1.2588459173135114E-4</c:v>
                </c:pt>
                <c:pt idx="546">
                  <c:v>1.2272242019717439E-4</c:v>
                </c:pt>
                <c:pt idx="547">
                  <c:v>1.1964004982334409E-4</c:v>
                </c:pt>
                <c:pt idx="548">
                  <c:v>1.1663544844942031E-4</c:v>
                </c:pt>
                <c:pt idx="549">
                  <c:v>1.1370663657417346E-4</c:v>
                </c:pt>
                <c:pt idx="550">
                  <c:v>1.1085168594027195E-4</c:v>
                </c:pt>
                <c:pt idx="551">
                  <c:v>1.0806871816915198E-4</c:v>
                </c:pt>
                <c:pt idx="552">
                  <c:v>1.0535590342852785E-4</c:v>
                </c:pt>
                <c:pt idx="553">
                  <c:v>1.027114591396483E-4</c:v>
                </c:pt>
                <c:pt idx="554">
                  <c:v>1.0013364872119013E-4</c:v>
                </c:pt>
                <c:pt idx="555">
                  <c:v>9.7620780366458604E-5</c:v>
                </c:pt>
                <c:pt idx="556">
                  <c:v>9.5171205857003116E-5</c:v>
                </c:pt>
                <c:pt idx="557">
                  <c:v>9.2783319407541143E-5</c:v>
                </c:pt>
                <c:pt idx="558">
                  <c:v>9.0455556544410953E-5</c:v>
                </c:pt>
                <c:pt idx="559">
                  <c:v>8.8186393013334197E-5</c:v>
                </c:pt>
                <c:pt idx="560">
                  <c:v>8.5974343721373359E-5</c:v>
                </c:pt>
                <c:pt idx="561">
                  <c:v>8.3817961700427546E-5</c:v>
                </c:pt>
                <c:pt idx="562">
                  <c:v>8.1715837109364031E-5</c:v>
                </c:pt>
                <c:pt idx="563">
                  <c:v>7.9666596255689726E-5</c:v>
                </c:pt>
                <c:pt idx="564">
                  <c:v>7.766890064631049E-5</c:v>
                </c:pt>
                <c:pt idx="565">
                  <c:v>7.5721446066046028E-5</c:v>
                </c:pt>
                <c:pt idx="566">
                  <c:v>7.3822961681013766E-5</c:v>
                </c:pt>
                <c:pt idx="567">
                  <c:v>7.197220916110858E-5</c:v>
                </c:pt>
                <c:pt idx="568">
                  <c:v>7.0167981836899429E-5</c:v>
                </c:pt>
                <c:pt idx="569">
                  <c:v>6.8409103868072307E-5</c:v>
                </c:pt>
                <c:pt idx="570">
                  <c:v>6.6694429442515357E-5</c:v>
                </c:pt>
                <c:pt idx="571">
                  <c:v>6.5022841992501412E-5</c:v>
                </c:pt>
                <c:pt idx="572">
                  <c:v>6.3393253435073404E-5</c:v>
                </c:pt>
                <c:pt idx="573">
                  <c:v>6.1804603431303562E-5</c:v>
                </c:pt>
                <c:pt idx="574">
                  <c:v>6.0255858663982309E-5</c:v>
                </c:pt>
                <c:pt idx="575">
                  <c:v>5.8746012139287984E-5</c:v>
                </c:pt>
                <c:pt idx="576">
                  <c:v>5.7274082502445367E-5</c:v>
                </c:pt>
                <c:pt idx="577">
                  <c:v>5.5839113373368221E-5</c:v>
                </c:pt>
                <c:pt idx="578">
                  <c:v>5.4440172702507894E-5</c:v>
                </c:pt>
                <c:pt idx="579">
                  <c:v>5.3076352138914373E-5</c:v>
                </c:pt>
                <c:pt idx="580">
                  <c:v>5.17467664205018E-5</c:v>
                </c:pt>
                <c:pt idx="581">
                  <c:v>5.0450552776082347E-5</c:v>
                </c:pt>
                <c:pt idx="582">
                  <c:v>4.9186870345829803E-5</c:v>
                </c:pt>
                <c:pt idx="583">
                  <c:v>4.7954899617064228E-5</c:v>
                </c:pt>
                <c:pt idx="584">
                  <c:v>4.6753841873803381E-5</c:v>
                </c:pt>
                <c:pt idx="585">
                  <c:v>4.5582918661413174E-5</c:v>
                </c:pt>
                <c:pt idx="586">
                  <c:v>4.4441371266135121E-5</c:v>
                </c:pt>
                <c:pt idx="587">
                  <c:v>4.3328460206160102E-5</c:v>
                </c:pt>
                <c:pt idx="588">
                  <c:v>4.2243464740909786E-5</c:v>
                </c:pt>
                <c:pt idx="589">
                  <c:v>4.1185682385425082E-5</c:v>
                </c:pt>
                <c:pt idx="590">
                  <c:v>4.0154428446292911E-5</c:v>
                </c:pt>
                <c:pt idx="591">
                  <c:v>3.9149035562680012E-5</c:v>
                </c:pt>
                <c:pt idx="592">
                  <c:v>3.8168853264242131E-5</c:v>
                </c:pt>
                <c:pt idx="593">
                  <c:v>3.7213247537026817E-5</c:v>
                </c:pt>
                <c:pt idx="594">
                  <c:v>3.6281600403587078E-5</c:v>
                </c:pt>
                <c:pt idx="595">
                  <c:v>3.5373309512198858E-5</c:v>
                </c:pt>
                <c:pt idx="596">
                  <c:v>3.4487787737846887E-5</c:v>
                </c:pt>
                <c:pt idx="597">
                  <c:v>3.3624462793202525E-5</c:v>
                </c:pt>
                <c:pt idx="598">
                  <c:v>3.2782776848927497E-5</c:v>
                </c:pt>
                <c:pt idx="599">
                  <c:v>3.196218616641211E-5</c:v>
                </c:pt>
                <c:pt idx="600">
                  <c:v>3.1162160736508682E-5</c:v>
                </c:pt>
                <c:pt idx="601">
                  <c:v>3.0382183930699469E-5</c:v>
                </c:pt>
                <c:pt idx="602">
                  <c:v>2.9621752160258197E-5</c:v>
                </c:pt>
                <c:pt idx="603">
                  <c:v>2.8880374542517018E-5</c:v>
                </c:pt>
                <c:pt idx="604">
                  <c:v>2.8157572579790013E-5</c:v>
                </c:pt>
                <c:pt idx="605">
                  <c:v>2.7452879842293498E-5</c:v>
                </c:pt>
                <c:pt idx="606">
                  <c:v>2.6765841662168555E-5</c:v>
                </c:pt>
                <c:pt idx="607">
                  <c:v>2.6096014834164905E-5</c:v>
                </c:pt>
                <c:pt idx="608">
                  <c:v>2.5442967323208165E-5</c:v>
                </c:pt>
                <c:pt idx="609">
                  <c:v>2.480627798373547E-5</c:v>
                </c:pt>
                <c:pt idx="610">
                  <c:v>2.4185536279475173E-5</c:v>
                </c:pt>
                <c:pt idx="611">
                  <c:v>2.3580342016105149E-5</c:v>
                </c:pt>
                <c:pt idx="612">
                  <c:v>2.2990305079462203E-5</c:v>
                </c:pt>
                <c:pt idx="613">
                  <c:v>2.2415045177970327E-5</c:v>
                </c:pt>
                <c:pt idx="614">
                  <c:v>2.1854191594616879E-5</c:v>
                </c:pt>
                <c:pt idx="615">
                  <c:v>2.1307382944923958E-5</c:v>
                </c:pt>
                <c:pt idx="616">
                  <c:v>2.0774266938694552E-5</c:v>
                </c:pt>
                <c:pt idx="617">
                  <c:v>2.0254500151306587E-5</c:v>
                </c:pt>
                <c:pt idx="618">
                  <c:v>1.9747747798337656E-5</c:v>
                </c:pt>
                <c:pt idx="619">
                  <c:v>1.9253683517295173E-5</c:v>
                </c:pt>
                <c:pt idx="620">
                  <c:v>1.8771989154675595E-5</c:v>
                </c:pt>
                <c:pt idx="621">
                  <c:v>1.8302354556354317E-5</c:v>
                </c:pt>
                <c:pt idx="622">
                  <c:v>1.7844477369299838E-5</c:v>
                </c:pt>
                <c:pt idx="623">
                  <c:v>1.7398062839291129E-5</c:v>
                </c:pt>
                <c:pt idx="624">
                  <c:v>1.6962823623067891E-5</c:v>
                </c:pt>
                <c:pt idx="625">
                  <c:v>1.6538479598926514E-5</c:v>
                </c:pt>
                <c:pt idx="626">
                  <c:v>1.6124757684865543E-5</c:v>
                </c:pt>
                <c:pt idx="627">
                  <c:v>1.5721391659617723E-5</c:v>
                </c:pt>
                <c:pt idx="628">
                  <c:v>1.5328121992341792E-5</c:v>
                </c:pt>
                <c:pt idx="629">
                  <c:v>1.4944695670315866E-5</c:v>
                </c:pt>
                <c:pt idx="630">
                  <c:v>1.4570866036844876E-5</c:v>
                </c:pt>
                <c:pt idx="631">
                  <c:v>1.4206392629390052E-5</c:v>
                </c:pt>
                <c:pt idx="632">
                  <c:v>1.38510410241377E-5</c:v>
                </c:pt>
                <c:pt idx="633">
                  <c:v>1.3504582683232513E-5</c:v>
                </c:pt>
                <c:pt idx="634">
                  <c:v>1.3166794807561999E-5</c:v>
                </c:pt>
                <c:pt idx="635">
                  <c:v>1.283746019020704E-5</c:v>
                </c:pt>
                <c:pt idx="636">
                  <c:v>1.2516367076775836E-5</c:v>
                </c:pt>
                <c:pt idx="637">
                  <c:v>1.2203309027292164E-5</c:v>
                </c:pt>
                <c:pt idx="638">
                  <c:v>1.1898084782524521E-5</c:v>
                </c:pt>
                <c:pt idx="639">
                  <c:v>1.160049813497821E-5</c:v>
                </c:pt>
                <c:pt idx="640">
                  <c:v>1.1310357798777204E-5</c:v>
                </c:pt>
                <c:pt idx="641">
                  <c:v>1.10274772879837E-5</c:v>
                </c:pt>
                <c:pt idx="642">
                  <c:v>1.0751674794473587E-5</c:v>
                </c:pt>
                <c:pt idx="643">
                  <c:v>1.0482773071807117E-5</c:v>
                </c:pt>
                <c:pt idx="644">
                  <c:v>1.0220599318211399E-5</c:v>
                </c:pt>
                <c:pt idx="645">
                  <c:v>9.9649850662242301E-6</c:v>
                </c:pt>
                <c:pt idx="646">
                  <c:v>9.7157660743363294E-6</c:v>
                </c:pt>
                <c:pt idx="647">
                  <c:v>9.4727822177453902E-6</c:v>
                </c:pt>
                <c:pt idx="648">
                  <c:v>9.235877388436009E-6</c:v>
                </c:pt>
                <c:pt idx="649">
                  <c:v>9.004899392150989E-6</c:v>
                </c:pt>
                <c:pt idx="650">
                  <c:v>8.7796998489153566E-6</c:v>
                </c:pt>
                <c:pt idx="651">
                  <c:v>8.560134100665806E-6</c:v>
                </c:pt>
                <c:pt idx="652">
                  <c:v>8.346061114217207E-6</c:v>
                </c:pt>
                <c:pt idx="653">
                  <c:v>8.137343391556584E-6</c:v>
                </c:pt>
                <c:pt idx="654">
                  <c:v>7.9338468810252749E-6</c:v>
                </c:pt>
                <c:pt idx="655">
                  <c:v>7.7354408916097128E-6</c:v>
                </c:pt>
                <c:pt idx="656">
                  <c:v>7.5419980058999414E-6</c:v>
                </c:pt>
                <c:pt idx="657">
                  <c:v>7.3533940010417354E-6</c:v>
                </c:pt>
                <c:pt idx="658">
                  <c:v>7.1695077659139628E-6</c:v>
                </c:pt>
                <c:pt idx="659">
                  <c:v>6.9902212243011519E-6</c:v>
                </c:pt>
                <c:pt idx="660">
                  <c:v>6.8154192589542362E-6</c:v>
                </c:pt>
                <c:pt idx="661">
                  <c:v>6.644989635873344E-6</c:v>
                </c:pt>
                <c:pt idx="662">
                  <c:v>6.4788229336976144E-6</c:v>
                </c:pt>
                <c:pt idx="663">
                  <c:v>6.3168124710966111E-6</c:v>
                </c:pt>
                <c:pt idx="664">
                  <c:v>6.1588542401569413E-6</c:v>
                </c:pt>
                <c:pt idx="665">
                  <c:v>6.0048468375484276E-6</c:v>
                </c:pt>
                <c:pt idx="666">
                  <c:v>5.8546914007973072E-6</c:v>
                </c:pt>
                <c:pt idx="667">
                  <c:v>5.7082915414508051E-6</c:v>
                </c:pt>
                <c:pt idx="668">
                  <c:v>5.5655532880116709E-6</c:v>
                </c:pt>
                <c:pt idx="669">
                  <c:v>5.4263850193247976E-6</c:v>
                </c:pt>
                <c:pt idx="670">
                  <c:v>5.2906974117306049E-6</c:v>
                </c:pt>
                <c:pt idx="671">
                  <c:v>5.1584033760043724E-6</c:v>
                </c:pt>
                <c:pt idx="672">
                  <c:v>5.0294180047316672E-6</c:v>
                </c:pt>
                <c:pt idx="673">
                  <c:v>4.9036585167971936E-6</c:v>
                </c:pt>
                <c:pt idx="674">
                  <c:v>4.7810442025397748E-6</c:v>
                </c:pt>
                <c:pt idx="675">
                  <c:v>4.6614963753466299E-6</c:v>
                </c:pt>
                <c:pt idx="676">
                  <c:v>4.5449383159201773E-6</c:v>
                </c:pt>
                <c:pt idx="677">
                  <c:v>4.4312952283132034E-6</c:v>
                </c:pt>
                <c:pt idx="678">
                  <c:v>4.3204941873042912E-6</c:v>
                </c:pt>
                <c:pt idx="679">
                  <c:v>4.2124640931007207E-6</c:v>
                </c:pt>
                <c:pt idx="680">
                  <c:v>4.1071356278177262E-6</c:v>
                </c:pt>
                <c:pt idx="681">
                  <c:v>4.0044412070727731E-6</c:v>
                </c:pt>
                <c:pt idx="682">
                  <c:v>3.9043149382411713E-6</c:v>
                </c:pt>
                <c:pt idx="683">
                  <c:v>3.8066925782676009E-6</c:v>
                </c:pt>
                <c:pt idx="684">
                  <c:v>3.7115114932539939E-6</c:v>
                </c:pt>
                <c:pt idx="685">
                  <c:v>3.6187106149387915E-6</c:v>
                </c:pt>
                <c:pt idx="686">
                  <c:v>3.5282304051698077E-6</c:v>
                </c:pt>
                <c:pt idx="687">
                  <c:v>3.440012815270066E-6</c:v>
                </c:pt>
                <c:pt idx="688">
                  <c:v>3.3540012494004401E-6</c:v>
                </c:pt>
                <c:pt idx="689">
                  <c:v>3.2701405274782047E-6</c:v>
                </c:pt>
                <c:pt idx="690">
                  <c:v>3.188376852314434E-6</c:v>
                </c:pt>
                <c:pt idx="691">
                  <c:v>3.1086577703121065E-6</c:v>
                </c:pt>
                <c:pt idx="692">
                  <c:v>3.030932142378262E-6</c:v>
                </c:pt>
                <c:pt idx="693">
                  <c:v>2.9551501086189091E-6</c:v>
                </c:pt>
                <c:pt idx="694">
                  <c:v>2.8812630572527809E-6</c:v>
                </c:pt>
                <c:pt idx="695">
                  <c:v>2.8092235915266883E-6</c:v>
                </c:pt>
                <c:pt idx="696">
                  <c:v>2.7389855021819898E-6</c:v>
                </c:pt>
                <c:pt idx="697">
                  <c:v>2.6705037354801675E-6</c:v>
                </c:pt>
                <c:pt idx="698">
                  <c:v>2.6037343647811184E-6</c:v>
                </c:pt>
                <c:pt idx="699">
                  <c:v>2.538634563009623E-6</c:v>
                </c:pt>
                <c:pt idx="700">
                  <c:v>2.475162574677725E-6</c:v>
                </c:pt>
                <c:pt idx="701">
                  <c:v>2.4132776881291562E-6</c:v>
                </c:pt>
                <c:pt idx="702">
                  <c:v>2.3529402117805631E-6</c:v>
                </c:pt>
                <c:pt idx="703">
                  <c:v>2.2941114448116195E-6</c:v>
                </c:pt>
                <c:pt idx="704">
                  <c:v>2.2367536576251013E-6</c:v>
                </c:pt>
                <c:pt idx="705">
                  <c:v>2.1808300616488197E-6</c:v>
                </c:pt>
                <c:pt idx="706">
                  <c:v>2.1263047902397858E-6</c:v>
                </c:pt>
                <c:pt idx="707">
                  <c:v>2.0731428742593039E-6</c:v>
                </c:pt>
                <c:pt idx="708">
                  <c:v>2.0213102176480646E-6</c:v>
                </c:pt>
                <c:pt idx="709">
                  <c:v>1.9707735798846215E-6</c:v>
                </c:pt>
                <c:pt idx="710">
                  <c:v>1.9215005491179937E-6</c:v>
                </c:pt>
                <c:pt idx="711">
                  <c:v>1.8734595268465881E-6</c:v>
                </c:pt>
                <c:pt idx="712">
                  <c:v>1.8266197032712483E-6</c:v>
                </c:pt>
                <c:pt idx="713">
                  <c:v>1.7809510399757755E-6</c:v>
                </c:pt>
                <c:pt idx="714">
                  <c:v>1.7364242497208693E-6</c:v>
                </c:pt>
                <c:pt idx="715">
                  <c:v>1.6930107782364701E-6</c:v>
                </c:pt>
                <c:pt idx="716">
                  <c:v>1.6506827846818339E-6</c:v>
                </c:pt>
                <c:pt idx="717">
                  <c:v>1.6094131258803657E-6</c:v>
                </c:pt>
                <c:pt idx="718">
                  <c:v>1.5691753363356042E-6</c:v>
                </c:pt>
                <c:pt idx="719">
                  <c:v>1.5299436126881005E-6</c:v>
                </c:pt>
                <c:pt idx="720">
                  <c:v>1.4916927979502503E-6</c:v>
                </c:pt>
                <c:pt idx="721">
                  <c:v>1.4543983635206814E-6</c:v>
                </c:pt>
                <c:pt idx="722">
                  <c:v>1.4180363943072649E-6</c:v>
                </c:pt>
                <c:pt idx="723">
                  <c:v>1.3825835734060377E-6</c:v>
                </c:pt>
                <c:pt idx="724">
                  <c:v>1.3480171676683028E-6</c:v>
                </c:pt>
                <c:pt idx="725">
                  <c:v>1.3143150114913738E-6</c:v>
                </c:pt>
                <c:pt idx="726">
                  <c:v>1.2814554946061207E-6</c:v>
                </c:pt>
                <c:pt idx="727">
                  <c:v>1.2494175467558932E-6</c:v>
                </c:pt>
                <c:pt idx="728">
                  <c:v>1.2181806248179328E-6</c:v>
                </c:pt>
                <c:pt idx="729">
                  <c:v>1.1877246990366075E-6</c:v>
                </c:pt>
                <c:pt idx="730">
                  <c:v>1.1580302408109588E-6</c:v>
                </c:pt>
                <c:pt idx="731">
                  <c:v>1.1290782102602037E-6</c:v>
                </c:pt>
                <c:pt idx="732">
                  <c:v>1.100850043567192E-6</c:v>
                </c:pt>
                <c:pt idx="733">
                  <c:v>1.0733276409879977E-6</c:v>
                </c:pt>
                <c:pt idx="734">
                  <c:v>1.0464933553055999E-6</c:v>
                </c:pt>
                <c:pt idx="735">
                  <c:v>1.020329980283563E-6</c:v>
                </c:pt>
                <c:pt idx="736">
                  <c:v>9.948207415622079E-7</c:v>
                </c:pt>
                <c:pt idx="737">
                  <c:v>9.6994928266980196E-7</c:v>
                </c:pt>
                <c:pt idx="738">
                  <c:v>9.456996565848641E-7</c:v>
                </c:pt>
                <c:pt idx="739">
                  <c:v>9.2205631507802366E-7</c:v>
                </c:pt>
                <c:pt idx="740">
                  <c:v>8.990040991641024E-7</c:v>
                </c:pt>
                <c:pt idx="741">
                  <c:v>8.765282288880627E-7</c:v>
                </c:pt>
                <c:pt idx="742">
                  <c:v>8.5461429288891111E-7</c:v>
                </c:pt>
                <c:pt idx="743">
                  <c:v>8.332482415163156E-7</c:v>
                </c:pt>
                <c:pt idx="744">
                  <c:v>8.1241637572837533E-7</c:v>
                </c:pt>
                <c:pt idx="745">
                  <c:v>7.9210533887597023E-7</c:v>
                </c:pt>
                <c:pt idx="746">
                  <c:v>7.7230210937528909E-7</c:v>
                </c:pt>
                <c:pt idx="747">
                  <c:v>7.5299398982764387E-7</c:v>
                </c:pt>
                <c:pt idx="748">
                  <c:v>7.341686010242654E-7</c:v>
                </c:pt>
                <c:pt idx="749">
                  <c:v>7.1581387417474218E-7</c:v>
                </c:pt>
                <c:pt idx="750">
                  <c:v>6.9791804024887938E-7</c:v>
                </c:pt>
                <c:pt idx="751">
                  <c:v>6.8046962620194051E-7</c:v>
                </c:pt>
                <c:pt idx="752">
                  <c:v>6.6345744542672946E-7</c:v>
                </c:pt>
                <c:pt idx="753">
                  <c:v>6.4687059109225231E-7</c:v>
                </c:pt>
                <c:pt idx="754">
                  <c:v>6.3069842881624538E-7</c:v>
                </c:pt>
                <c:pt idx="755">
                  <c:v>6.149305900038371E-7</c:v>
                </c:pt>
                <c:pt idx="756">
                  <c:v>5.9955696585234364E-7</c:v>
                </c:pt>
                <c:pt idx="757">
                  <c:v>5.8456770002379699E-7</c:v>
                </c:pt>
                <c:pt idx="758">
                  <c:v>5.6995318309382981E-7</c:v>
                </c:pt>
                <c:pt idx="759">
                  <c:v>5.5570404455806965E-7</c:v>
                </c:pt>
                <c:pt idx="760">
                  <c:v>5.4181114994555912E-7</c:v>
                </c:pt>
                <c:pt idx="761">
                  <c:v>5.2826559238106086E-7</c:v>
                </c:pt>
                <c:pt idx="762">
                  <c:v>5.1505868725598702E-7</c:v>
                </c:pt>
                <c:pt idx="763">
                  <c:v>5.0218196778750723E-7</c:v>
                </c:pt>
                <c:pt idx="764">
                  <c:v>4.8962717924538879E-7</c:v>
                </c:pt>
                <c:pt idx="765">
                  <c:v>4.7738627184656934E-7</c:v>
                </c:pt>
                <c:pt idx="766">
                  <c:v>4.6545139853471085E-7</c:v>
                </c:pt>
                <c:pt idx="767">
                  <c:v>4.5381490765272758E-7</c:v>
                </c:pt>
                <c:pt idx="768">
                  <c:v>4.4246933939007249E-7</c:v>
                </c:pt>
                <c:pt idx="769">
                  <c:v>4.3140741956548823E-7</c:v>
                </c:pt>
                <c:pt idx="770">
                  <c:v>4.2062205762860572E-7</c:v>
                </c:pt>
                <c:pt idx="771">
                  <c:v>4.1010633777815997E-7</c:v>
                </c:pt>
                <c:pt idx="772">
                  <c:v>3.9985351962812388E-7</c:v>
                </c:pt>
                <c:pt idx="773">
                  <c:v>3.8985702954796864E-7</c:v>
                </c:pt>
                <c:pt idx="774">
                  <c:v>3.8011045955244072E-7</c:v>
                </c:pt>
                <c:pt idx="775">
                  <c:v>3.706075604181791E-7</c:v>
                </c:pt>
                <c:pt idx="776">
                  <c:v>3.6134224123962611E-7</c:v>
                </c:pt>
                <c:pt idx="777">
                  <c:v>3.5230856099133234E-7</c:v>
                </c:pt>
                <c:pt idx="778">
                  <c:v>3.4350072897204598E-7</c:v>
                </c:pt>
                <c:pt idx="779">
                  <c:v>3.3491309858746376E-7</c:v>
                </c:pt>
                <c:pt idx="780">
                  <c:v>3.2654016446365119E-7</c:v>
                </c:pt>
                <c:pt idx="781">
                  <c:v>3.1837655911637341E-7</c:v>
                </c:pt>
                <c:pt idx="782">
                  <c:v>3.1041704873224774E-7</c:v>
                </c:pt>
                <c:pt idx="783">
                  <c:v>3.0265653117034219E-7</c:v>
                </c:pt>
                <c:pt idx="784">
                  <c:v>2.9509003063310502E-7</c:v>
                </c:pt>
                <c:pt idx="785">
                  <c:v>2.8771269722227544E-7</c:v>
                </c:pt>
                <c:pt idx="786">
                  <c:v>2.8051980116572395E-7</c:v>
                </c:pt>
                <c:pt idx="787">
                  <c:v>2.7350673126314007E-7</c:v>
                </c:pt>
                <c:pt idx="788">
                  <c:v>2.6666899199945249E-7</c:v>
                </c:pt>
                <c:pt idx="789">
                  <c:v>2.6000219954802617E-7</c:v>
                </c:pt>
                <c:pt idx="790">
                  <c:v>2.5350208021635012E-7</c:v>
                </c:pt>
                <c:pt idx="791">
                  <c:v>2.4716446733741293E-7</c:v>
                </c:pt>
                <c:pt idx="792">
                  <c:v>2.4098529749494446E-7</c:v>
                </c:pt>
                <c:pt idx="793">
                  <c:v>2.3496060985728207E-7</c:v>
                </c:pt>
                <c:pt idx="794">
                  <c:v>2.2908654218056768E-7</c:v>
                </c:pt>
                <c:pt idx="795">
                  <c:v>2.2335932881034637E-7</c:v>
                </c:pt>
                <c:pt idx="796">
                  <c:v>2.177752980170311E-7</c:v>
                </c:pt>
                <c:pt idx="797">
                  <c:v>2.1233087044159049E-7</c:v>
                </c:pt>
                <c:pt idx="798">
                  <c:v>2.0702255598692432E-7</c:v>
                </c:pt>
                <c:pt idx="799">
                  <c:v>2.018469513753729E-7</c:v>
                </c:pt>
                <c:pt idx="800">
                  <c:v>1.9680073881644944E-7</c:v>
                </c:pt>
                <c:pt idx="801">
                  <c:v>1.918806835643494E-7</c:v>
                </c:pt>
                <c:pt idx="802">
                  <c:v>1.8708363169750442E-7</c:v>
                </c:pt>
                <c:pt idx="803">
                  <c:v>1.8240650723200247E-7</c:v>
                </c:pt>
                <c:pt idx="804">
                  <c:v>1.7784631323181088E-7</c:v>
                </c:pt>
                <c:pt idx="805">
                  <c:v>1.7340012492539358E-7</c:v>
                </c:pt>
                <c:pt idx="806">
                  <c:v>1.6906509370251399E-7</c:v>
                </c:pt>
                <c:pt idx="807">
                  <c:v>1.6483843912062923E-7</c:v>
                </c:pt>
                <c:pt idx="808">
                  <c:v>1.6071745223555922E-7</c:v>
                </c:pt>
                <c:pt idx="809">
                  <c:v>1.5669949138263917E-7</c:v>
                </c:pt>
                <c:pt idx="810">
                  <c:v>1.5278198084445194E-7</c:v>
                </c:pt>
                <c:pt idx="811">
                  <c:v>1.4896240907447122E-7</c:v>
                </c:pt>
                <c:pt idx="812">
                  <c:v>1.4523832780888313E-7</c:v>
                </c:pt>
                <c:pt idx="813">
                  <c:v>1.416073498461401E-7</c:v>
                </c:pt>
                <c:pt idx="814">
                  <c:v>1.3806714638242568E-7</c:v>
                </c:pt>
                <c:pt idx="815">
                  <c:v>1.3461545012027898E-7</c:v>
                </c:pt>
                <c:pt idx="816">
                  <c:v>1.3125004638681048E-7</c:v>
                </c:pt>
                <c:pt idx="817">
                  <c:v>1.2796877868481715E-7</c:v>
                </c:pt>
                <c:pt idx="818">
                  <c:v>1.2476954402984575E-7</c:v>
                </c:pt>
                <c:pt idx="819">
                  <c:v>1.2165029050770215E-7</c:v>
                </c:pt>
                <c:pt idx="820">
                  <c:v>1.1860901905080823E-7</c:v>
                </c:pt>
                <c:pt idx="821">
                  <c:v>1.1564378032957734E-7</c:v>
                </c:pt>
                <c:pt idx="822">
                  <c:v>1.1275267319810212E-7</c:v>
                </c:pt>
                <c:pt idx="823">
                  <c:v>1.0993384402802064E-7</c:v>
                </c:pt>
                <c:pt idx="824">
                  <c:v>1.0718548670851646E-7</c:v>
                </c:pt>
                <c:pt idx="825">
                  <c:v>1.0450583864951568E-7</c:v>
                </c:pt>
                <c:pt idx="826">
                  <c:v>1.0189318211395459E-7</c:v>
                </c:pt>
                <c:pt idx="827">
                  <c:v>9.934584288551207E-8</c:v>
                </c:pt>
                <c:pt idx="828">
                  <c:v>9.6862187159985069E-8</c:v>
                </c:pt>
                <c:pt idx="829">
                  <c:v>9.4440623765734699E-8</c:v>
                </c:pt>
                <c:pt idx="830">
                  <c:v>9.2079599500749509E-8</c:v>
                </c:pt>
                <c:pt idx="831">
                  <c:v>8.9777601575136146E-8</c:v>
                </c:pt>
                <c:pt idx="832">
                  <c:v>8.7533154058405671E-8</c:v>
                </c:pt>
                <c:pt idx="833">
                  <c:v>8.5344817657428962E-8</c:v>
                </c:pt>
                <c:pt idx="834">
                  <c:v>8.3211190382570521E-8</c:v>
                </c:pt>
                <c:pt idx="835">
                  <c:v>8.1130904217019406E-8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C-490E-907D-E37570CE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33344"/>
        <c:axId val="171803200"/>
      </c:lineChart>
      <c:catAx>
        <c:axId val="19583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1803200"/>
        <c:crosses val="autoZero"/>
        <c:auto val="1"/>
        <c:lblAlgn val="ctr"/>
        <c:lblOffset val="100"/>
        <c:noMultiLvlLbl val="0"/>
      </c:catAx>
      <c:valAx>
        <c:axId val="17180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833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gift'!$D$2</c:f>
              <c:strCache>
                <c:ptCount val="1"/>
                <c:pt idx="0">
                  <c:v>k dot</c:v>
                </c:pt>
              </c:strCache>
            </c:strRef>
          </c:tx>
          <c:marker>
            <c:symbol val="none"/>
          </c:marker>
          <c:val>
            <c:numRef>
              <c:f>'K gift'!$D$3:$D$838</c:f>
              <c:numCache>
                <c:formatCode>0.00</c:formatCode>
                <c:ptCount val="836"/>
                <c:pt idx="0">
                  <c:v>6.642135623730952E-2</c:v>
                </c:pt>
                <c:pt idx="1">
                  <c:v>6.5558735993486078E-2</c:v>
                </c:pt>
                <c:pt idx="2">
                  <c:v>6.4197337289034803E-2</c:v>
                </c:pt>
                <c:pt idx="3">
                  <c:v>6.2447880869519037E-2</c:v>
                </c:pt>
                <c:pt idx="4">
                  <c:v>6.0404402099258736E-2</c:v>
                </c:pt>
                <c:pt idx="5">
                  <c:v>5.8146063842933041E-2</c:v>
                </c:pt>
                <c:pt idx="6">
                  <c:v>5.5738958746211209E-2</c:v>
                </c:pt>
                <c:pt idx="7">
                  <c:v>5.3237812458952039E-2</c:v>
                </c:pt>
                <c:pt idx="8">
                  <c:v>5.0687545343653329E-2</c:v>
                </c:pt>
                <c:pt idx="9">
                  <c:v>4.8124676504326391E-2</c:v>
                </c:pt>
                <c:pt idx="10">
                  <c:v>4.5578568877533615E-2</c:v>
                </c:pt>
                <c:pt idx="11">
                  <c:v>4.3072522336857239E-2</c:v>
                </c:pt>
                <c:pt idx="12">
                  <c:v>4.0624725990635435E-2</c:v>
                </c:pt>
                <c:pt idx="13">
                  <c:v>3.8249082709547522E-2</c:v>
                </c:pt>
                <c:pt idx="14">
                  <c:v>3.5955919375859458E-2</c:v>
                </c:pt>
                <c:pt idx="15">
                  <c:v>3.375259599237318E-2</c:v>
                </c:pt>
                <c:pt idx="16">
                  <c:v>3.1644025990813118E-2</c:v>
                </c:pt>
                <c:pt idx="17">
                  <c:v>2.9633119060938934E-2</c:v>
                </c:pt>
                <c:pt idx="18">
                  <c:v>2.7721156720350471E-2</c:v>
                </c:pt>
                <c:pt idx="19">
                  <c:v>2.5908109743224744E-2</c:v>
                </c:pt>
                <c:pt idx="20">
                  <c:v>2.4192905511971979E-2</c:v>
                </c:pt>
                <c:pt idx="21">
                  <c:v>2.2573652374984932E-2</c:v>
                </c:pt>
                <c:pt idx="22">
                  <c:v>2.1047827198489827E-2</c:v>
                </c:pt>
                <c:pt idx="23">
                  <c:v>1.9612431494604232E-2</c:v>
                </c:pt>
                <c:pt idx="24">
                  <c:v>1.8264120789516253E-2</c:v>
                </c:pt>
                <c:pt idx="25">
                  <c:v>1.6999311260615629E-2</c:v>
                </c:pt>
                <c:pt idx="26">
                  <c:v>1.5814267113251151E-2</c:v>
                </c:pt>
                <c:pt idx="27">
                  <c:v>1.4705171679630008E-2</c:v>
                </c:pt>
                <c:pt idx="28">
                  <c:v>1.3668184797158922E-2</c:v>
                </c:pt>
                <c:pt idx="29">
                  <c:v>1.2699488654378477E-2</c:v>
                </c:pt>
                <c:pt idx="30">
                  <c:v>1.1795323973083138E-2</c:v>
                </c:pt>
                <c:pt idx="31">
                  <c:v>1.0952018119278623E-2</c:v>
                </c:pt>
                <c:pt idx="32">
                  <c:v>1.0166006497866614E-2</c:v>
                </c:pt>
                <c:pt idx="33">
                  <c:v>9.4338483814893626E-3</c:v>
                </c:pt>
                <c:pt idx="34">
                  <c:v>8.7522381484571032E-3</c:v>
                </c:pt>
                <c:pt idx="35">
                  <c:v>8.1180127542785918E-3</c:v>
                </c:pt>
                <c:pt idx="36">
                  <c:v>7.5281561326249746E-3</c:v>
                </c:pt>
                <c:pt idx="37">
                  <c:v>6.9798011116143366E-3</c:v>
                </c:pt>
                <c:pt idx="38">
                  <c:v>6.47022933751773E-3</c:v>
                </c:pt>
                <c:pt idx="39">
                  <c:v>5.9968696180984771E-3</c:v>
                </c:pt>
                <c:pt idx="40">
                  <c:v>5.5572950298469759E-3</c:v>
                </c:pt>
                <c:pt idx="41">
                  <c:v>5.1492190756732281E-3</c:v>
                </c:pt>
                <c:pt idx="42">
                  <c:v>4.7704911306843401E-3</c:v>
                </c:pt>
                <c:pt idx="43">
                  <c:v>4.4190913722625402E-3</c:v>
                </c:pt>
                <c:pt idx="44">
                  <c:v>4.0931253556579783E-3</c:v>
                </c:pt>
                <c:pt idx="45">
                  <c:v>3.7908183667927919E-3</c:v>
                </c:pt>
                <c:pt idx="46">
                  <c:v>3.510509659125971E-3</c:v>
                </c:pt>
                <c:pt idx="47">
                  <c:v>3.2506466605661255E-3</c:v>
                </c:pt>
                <c:pt idx="48">
                  <c:v>3.0097792189356376E-3</c:v>
                </c:pt>
                <c:pt idx="49">
                  <c:v>2.7865539398874706E-3</c:v>
                </c:pt>
                <c:pt idx="50">
                  <c:v>2.5797086590123586E-3</c:v>
                </c:pt>
                <c:pt idx="51">
                  <c:v>2.388067079779066E-3</c:v>
                </c:pt>
                <c:pt idx="52">
                  <c:v>2.2105336006033593E-3</c:v>
                </c:pt>
                <c:pt idx="53">
                  <c:v>2.046088347474273E-3</c:v>
                </c:pt>
                <c:pt idx="54">
                  <c:v>1.8937824229444122E-3</c:v>
                </c:pt>
                <c:pt idx="55">
                  <c:v>1.7527333777175857E-3</c:v>
                </c:pt>
                <c:pt idx="56">
                  <c:v>1.6221209073774001E-3</c:v>
                </c:pt>
                <c:pt idx="57">
                  <c:v>1.5011827738432015E-3</c:v>
                </c:pt>
                <c:pt idx="58">
                  <c:v>1.3892109488093385E-3</c:v>
                </c:pt>
                <c:pt idx="59">
                  <c:v>1.2855479745962906E-3</c:v>
                </c:pt>
                <c:pt idx="60">
                  <c:v>1.1895835364526541E-3</c:v>
                </c:pt>
                <c:pt idx="61">
                  <c:v>1.1007512393041985E-3</c:v>
                </c:pt>
                <c:pt idx="62">
                  <c:v>1.0185255811974714E-3</c:v>
                </c:pt>
                <c:pt idx="63">
                  <c:v>9.4241911517772836E-4</c:v>
                </c:pt>
                <c:pt idx="64">
                  <c:v>8.7197979102349166E-4</c:v>
                </c:pt>
                <c:pt idx="65">
                  <c:v>8.0678846810511295E-4</c:v>
                </c:pt>
                <c:pt idx="66">
                  <c:v>7.4645659060523784E-4</c:v>
                </c:pt>
                <c:pt idx="67">
                  <c:v>6.9062401640829219E-4</c:v>
                </c:pt>
                <c:pt idx="68">
                  <c:v>6.3895699111621296E-4</c:v>
                </c:pt>
                <c:pt idx="69">
                  <c:v>5.9114625886047545E-4</c:v>
                </c:pt>
                <c:pt idx="70">
                  <c:v>5.4690530183409969E-4</c:v>
                </c:pt>
                <c:pt idx="71">
                  <c:v>5.0596870076191625E-4</c:v>
                </c:pt>
                <c:pt idx="72">
                  <c:v>4.680906088374015E-4</c:v>
                </c:pt>
                <c:pt idx="73">
                  <c:v>4.3304333198684875E-4</c:v>
                </c:pt>
                <c:pt idx="74">
                  <c:v>4.0061600865992641E-4</c:v>
                </c:pt>
                <c:pt idx="75">
                  <c:v>3.7061338268246091E-4</c:v>
                </c:pt>
                <c:pt idx="76">
                  <c:v>3.4285466305367107E-4</c:v>
                </c:pt>
                <c:pt idx="77">
                  <c:v>3.1717246489965101E-4</c:v>
                </c:pt>
                <c:pt idx="78">
                  <c:v>2.9341182612652172E-4</c:v>
                </c:pt>
                <c:pt idx="79">
                  <c:v>2.7142929463230825E-4</c:v>
                </c:pt>
                <c:pt idx="80">
                  <c:v>2.5109208124851623E-4</c:v>
                </c:pt>
                <c:pt idx="81">
                  <c:v>2.3227727387309383E-4</c:v>
                </c:pt>
                <c:pt idx="82">
                  <c:v>2.148711085446231E-4</c:v>
                </c:pt>
                <c:pt idx="83">
                  <c:v>1.9876829347487135E-4</c:v>
                </c:pt>
                <c:pt idx="84">
                  <c:v>1.8387138231479305E-4</c:v>
                </c:pt>
                <c:pt idx="85">
                  <c:v>1.7009019317276719E-4</c:v>
                </c:pt>
                <c:pt idx="86">
                  <c:v>1.5734127013472543E-4</c:v>
                </c:pt>
                <c:pt idx="87">
                  <c:v>1.4554738425287539E-4</c:v>
                </c:pt>
                <c:pt idx="88">
                  <c:v>1.3463707117544743E-4</c:v>
                </c:pt>
                <c:pt idx="89">
                  <c:v>1.2454420278279477E-4</c:v>
                </c:pt>
                <c:pt idx="90">
                  <c:v>1.1520759037614292E-4</c:v>
                </c:pt>
                <c:pt idx="91">
                  <c:v>1.0657061713520433E-4</c:v>
                </c:pt>
                <c:pt idx="92">
                  <c:v>9.8580897721189942E-5</c:v>
                </c:pt>
                <c:pt idx="93">
                  <c:v>9.1189963049187472E-5</c:v>
                </c:pt>
                <c:pt idx="94">
                  <c:v>8.4352968394985073E-5</c:v>
                </c:pt>
                <c:pt idx="95">
                  <c:v>7.8028423130316327E-5</c:v>
                </c:pt>
                <c:pt idx="96">
                  <c:v>7.2177940501627624E-5</c:v>
                </c:pt>
                <c:pt idx="97">
                  <c:v>6.6766005984153498E-5</c:v>
                </c:pt>
                <c:pt idx="98">
                  <c:v>6.1759762842283905E-5</c:v>
                </c:pt>
                <c:pt idx="99">
                  <c:v>5.7128813633400277E-5</c:v>
                </c:pt>
                <c:pt idx="100">
                  <c:v>5.2845036476956153E-5</c:v>
                </c:pt>
                <c:pt idx="101">
                  <c:v>4.8882415000506274E-5</c:v>
                </c:pt>
                <c:pt idx="102">
                  <c:v>4.521688095099341E-5</c:v>
                </c:pt>
                <c:pt idx="103">
                  <c:v>4.1826168534542241E-5</c:v>
                </c:pt>
                <c:pt idx="104">
                  <c:v>3.8689679616121797E-5</c:v>
                </c:pt>
                <c:pt idx="105">
                  <c:v>3.5788358973609657E-5</c:v>
                </c:pt>
                <c:pt idx="106">
                  <c:v>3.3104578860354561E-5</c:v>
                </c:pt>
                <c:pt idx="107">
                  <c:v>3.0622032185290138E-5</c:v>
                </c:pt>
                <c:pt idx="108">
                  <c:v>2.8325633669390449E-5</c:v>
                </c:pt>
                <c:pt idx="109">
                  <c:v>2.6201428385830283E-5</c:v>
                </c:pt>
                <c:pt idx="110">
                  <c:v>2.4236507134456353E-5</c:v>
                </c:pt>
                <c:pt idx="111">
                  <c:v>2.2418928141032524E-5</c:v>
                </c:pt>
                <c:pt idx="112">
                  <c:v>2.0737644610635542E-5</c:v>
                </c:pt>
                <c:pt idx="113">
                  <c:v>1.9182437698439525E-5</c:v>
                </c:pt>
                <c:pt idx="114">
                  <c:v>1.7743854494600697E-5</c:v>
                </c:pt>
                <c:pt idx="115">
                  <c:v>1.6413150648042496E-5</c:v>
                </c:pt>
                <c:pt idx="116">
                  <c:v>1.5182237283362099E-5</c:v>
                </c:pt>
                <c:pt idx="117">
                  <c:v>1.4043631891280661E-5</c:v>
                </c:pt>
                <c:pt idx="118">
                  <c:v>1.2990412894042791E-5</c:v>
                </c:pt>
                <c:pt idx="119">
                  <c:v>1.2016177612650392E-5</c:v>
                </c:pt>
                <c:pt idx="120">
                  <c:v>1.1115003381634292E-5</c:v>
                </c:pt>
                <c:pt idx="121">
                  <c:v>1.0281411574275534E-5</c:v>
                </c:pt>
                <c:pt idx="122">
                  <c:v>9.5103343236702109E-6</c:v>
                </c:pt>
                <c:pt idx="123">
                  <c:v>8.7970837353013032E-6</c:v>
                </c:pt>
                <c:pt idx="124">
                  <c:v>8.1373234058212951E-6</c:v>
                </c:pt>
                <c:pt idx="125">
                  <c:v>7.5270420764050883E-6</c:v>
                </c:pt>
                <c:pt idx="126">
                  <c:v>6.962529258580652E-6</c:v>
                </c:pt>
                <c:pt idx="127">
                  <c:v>6.4403526877088169E-6</c:v>
                </c:pt>
                <c:pt idx="128">
                  <c:v>5.9573374648902444E-6</c:v>
                </c:pt>
                <c:pt idx="129">
                  <c:v>5.5105467626770377E-6</c:v>
                </c:pt>
                <c:pt idx="130">
                  <c:v>5.0972639760171745E-6</c:v>
                </c:pt>
                <c:pt idx="131">
                  <c:v>4.7149762115172855E-6</c:v>
                </c:pt>
                <c:pt idx="132">
                  <c:v>4.3613590138824598E-6</c:v>
                </c:pt>
                <c:pt idx="133">
                  <c:v>4.0342622371625225E-6</c:v>
                </c:pt>
                <c:pt idx="134">
                  <c:v>3.7316969752620999E-6</c:v>
                </c:pt>
                <c:pt idx="135">
                  <c:v>3.4518234719449481E-6</c:v>
                </c:pt>
                <c:pt idx="136">
                  <c:v>3.192939937057826E-6</c:v>
                </c:pt>
                <c:pt idx="137">
                  <c:v>2.9534722015833736E-6</c:v>
                </c:pt>
                <c:pt idx="138">
                  <c:v>2.7319641479062184E-6</c:v>
                </c:pt>
                <c:pt idx="139">
                  <c:v>2.5270688572276434E-6</c:v>
                </c:pt>
                <c:pt idx="140">
                  <c:v>2.3375404217262918E-6</c:v>
                </c:pt>
                <c:pt idx="141">
                  <c:v>2.1622263692844257E-6</c:v>
                </c:pt>
                <c:pt idx="142">
                  <c:v>2.000060657203484E-6</c:v>
                </c:pt>
                <c:pt idx="143">
                  <c:v>1.8500571908330876E-6</c:v>
                </c:pt>
                <c:pt idx="144">
                  <c:v>1.7113038280891502E-6</c:v>
                </c:pt>
                <c:pt idx="145">
                  <c:v>1.5829568337233368E-6</c:v>
                </c:pt>
                <c:pt idx="146">
                  <c:v>1.4642357494820679E-6</c:v>
                </c:pt>
                <c:pt idx="147">
                  <c:v>1.3544186487357557E-6</c:v>
                </c:pt>
                <c:pt idx="148">
                  <c:v>1.252837746601454E-6</c:v>
                </c:pt>
                <c:pt idx="149">
                  <c:v>1.1588753405233909E-6</c:v>
                </c:pt>
                <c:pt idx="150">
                  <c:v>1.0719600535558094E-6</c:v>
                </c:pt>
                <c:pt idx="151">
                  <c:v>9.9156336058614514E-7</c:v>
                </c:pt>
                <c:pt idx="152">
                  <c:v>9.1719637468345994E-7</c:v>
                </c:pt>
                <c:pt idx="153">
                  <c:v>8.4840687436527062E-7</c:v>
                </c:pt>
                <c:pt idx="154">
                  <c:v>7.8477655363062837E-7</c:v>
                </c:pt>
                <c:pt idx="155">
                  <c:v>7.2591847882774729E-7</c:v>
                </c:pt>
                <c:pt idx="156">
                  <c:v>6.7147473559181492E-7</c:v>
                </c:pt>
                <c:pt idx="157">
                  <c:v>6.2111425247479701E-7</c:v>
                </c:pt>
                <c:pt idx="158">
                  <c:v>5.7453078794456047E-7</c:v>
                </c:pt>
                <c:pt idx="159">
                  <c:v>5.3144106826330528E-7</c:v>
                </c:pt>
                <c:pt idx="160">
                  <c:v>4.9158306458796375E-7</c:v>
                </c:pt>
                <c:pt idx="161">
                  <c:v>4.5471440007771591E-7</c:v>
                </c:pt>
                <c:pt idx="162">
                  <c:v>4.2061087612843551E-7</c:v>
                </c:pt>
                <c:pt idx="163">
                  <c:v>3.8906510829717078E-7</c:v>
                </c:pt>
                <c:pt idx="164">
                  <c:v>3.5988526608798921E-7</c:v>
                </c:pt>
                <c:pt idx="165">
                  <c:v>3.3289390621860093E-7</c:v>
                </c:pt>
                <c:pt idx="166">
                  <c:v>3.0792689320602307E-7</c:v>
                </c:pt>
                <c:pt idx="167">
                  <c:v>2.8483240194221437E-7</c:v>
                </c:pt>
                <c:pt idx="168">
                  <c:v>2.6346999371096302E-7</c:v>
                </c:pt>
                <c:pt idx="169">
                  <c:v>2.4370976298149216E-7</c:v>
                </c:pt>
                <c:pt idx="170">
                  <c:v>2.2543154687415523E-7</c:v>
                </c:pt>
                <c:pt idx="171">
                  <c:v>2.0852419463368577E-7</c:v>
                </c:pt>
                <c:pt idx="172">
                  <c:v>1.9288489178093116E-7</c:v>
                </c:pt>
                <c:pt idx="173">
                  <c:v>1.7841853494626747E-7</c:v>
                </c:pt>
                <c:pt idx="174">
                  <c:v>1.6503715344340364E-7</c:v>
                </c:pt>
                <c:pt idx="175">
                  <c:v>1.5265937436392818E-7</c:v>
                </c:pt>
                <c:pt idx="176">
                  <c:v>1.4120992758437367E-7</c:v>
                </c:pt>
                <c:pt idx="177">
                  <c:v>1.3061918840984177E-7</c:v>
                </c:pt>
                <c:pt idx="178">
                  <c:v>1.2082275391289699E-7</c:v>
                </c:pt>
                <c:pt idx="179">
                  <c:v>1.1176105135790593E-7</c:v>
                </c:pt>
                <c:pt idx="180">
                  <c:v>1.033789758797532E-7</c:v>
                </c:pt>
                <c:pt idx="181">
                  <c:v>9.5625555585066024E-8</c:v>
                </c:pt>
                <c:pt idx="182">
                  <c:v>8.8453641355901169E-8</c:v>
                </c:pt>
                <c:pt idx="183">
                  <c:v>8.1819620412204586E-8</c:v>
                </c:pt>
                <c:pt idx="184">
                  <c:v>7.5683150690952772E-8</c:v>
                </c:pt>
                <c:pt idx="185">
                  <c:v>7.0006915875442388E-8</c:v>
                </c:pt>
                <c:pt idx="186">
                  <c:v>6.4756398521215175E-8</c:v>
                </c:pt>
                <c:pt idx="187">
                  <c:v>5.9899669779817089E-8</c:v>
                </c:pt>
                <c:pt idx="188">
                  <c:v>5.540719549834705E-8</c:v>
                </c:pt>
                <c:pt idx="189">
                  <c:v>5.1251656696393866E-8</c:v>
                </c:pt>
                <c:pt idx="190">
                  <c:v>4.7407783199115983E-8</c:v>
                </c:pt>
                <c:pt idx="191">
                  <c:v>4.3852199982374884E-8</c:v>
                </c:pt>
                <c:pt idx="192">
                  <c:v>4.0563285563788298E-8</c:v>
                </c:pt>
                <c:pt idx="193">
                  <c:v>3.7521039553123359E-8</c:v>
                </c:pt>
                <c:pt idx="194">
                  <c:v>3.4706961971053829E-8</c:v>
                </c:pt>
                <c:pt idx="195">
                  <c:v>3.2103940172945045E-8</c:v>
                </c:pt>
                <c:pt idx="196">
                  <c:v>2.9696144931978807E-8</c:v>
                </c:pt>
                <c:pt idx="197">
                  <c:v>2.7468934293839453E-8</c:v>
                </c:pt>
                <c:pt idx="198">
                  <c:v>2.5408764425804975E-8</c:v>
                </c:pt>
                <c:pt idx="199">
                  <c:v>2.3503107293709746E-8</c:v>
                </c:pt>
                <c:pt idx="200">
                  <c:v>2.174037438962273E-8</c:v>
                </c:pt>
                <c:pt idx="201">
                  <c:v>2.0109846454730018E-8</c:v>
                </c:pt>
                <c:pt idx="202">
                  <c:v>1.8601608087198684E-8</c:v>
                </c:pt>
                <c:pt idx="203">
                  <c:v>1.7206487568088846E-8</c:v>
                </c:pt>
                <c:pt idx="204">
                  <c:v>1.5916001072646679E-8</c:v>
                </c:pt>
                <c:pt idx="205">
                  <c:v>1.4722301044933772E-8</c:v>
                </c:pt>
                <c:pt idx="206">
                  <c:v>1.3618128513748218E-8</c:v>
                </c:pt>
                <c:pt idx="207">
                  <c:v>1.2596768961259386E-8</c:v>
                </c:pt>
                <c:pt idx="208">
                  <c:v>1.1652011300267162E-8</c:v>
                </c:pt>
                <c:pt idx="209">
                  <c:v>1.0778110459686019E-8</c:v>
                </c:pt>
                <c:pt idx="210">
                  <c:v>9.9697522459862853E-9</c:v>
                </c:pt>
                <c:pt idx="211">
                  <c:v>9.2220208691706773E-9</c:v>
                </c:pt>
                <c:pt idx="212">
                  <c:v>8.5303692998195402E-9</c:v>
                </c:pt>
                <c:pt idx="213">
                  <c:v>7.8905916800486864E-9</c:v>
                </c:pt>
                <c:pt idx="214">
                  <c:v>7.2987972887794683E-9</c:v>
                </c:pt>
                <c:pt idx="215">
                  <c:v>6.7513875046110172E-9</c:v>
                </c:pt>
                <c:pt idx="216">
                  <c:v>6.245033434826297E-9</c:v>
                </c:pt>
                <c:pt idx="217">
                  <c:v>5.7766559313776611E-9</c:v>
                </c:pt>
                <c:pt idx="218">
                  <c:v>5.3434067170954336E-9</c:v>
                </c:pt>
                <c:pt idx="219">
                  <c:v>4.9426512882533302E-9</c:v>
                </c:pt>
                <c:pt idx="220">
                  <c:v>4.5719524832676939E-9</c:v>
                </c:pt>
                <c:pt idx="221">
                  <c:v>4.2290559942870232E-9</c:v>
                </c:pt>
                <c:pt idx="222">
                  <c:v>3.9118767669599208E-9</c:v>
                </c:pt>
                <c:pt idx="223">
                  <c:v>3.6184860663368568E-9</c:v>
                </c:pt>
                <c:pt idx="224">
                  <c:v>3.3470996529949559E-9</c:v>
                </c:pt>
                <c:pt idx="225">
                  <c:v>3.096067180408113E-9</c:v>
                </c:pt>
                <c:pt idx="226">
                  <c:v>2.8638620919174684E-9</c:v>
                </c:pt>
                <c:pt idx="227">
                  <c:v>2.6490724613914551E-9</c:v>
                </c:pt>
                <c:pt idx="228">
                  <c:v>2.4503920004192992E-9</c:v>
                </c:pt>
                <c:pt idx="229">
                  <c:v>2.2666126198167547E-9</c:v>
                </c:pt>
                <c:pt idx="230">
                  <c:v>2.0966166580649315E-9</c:v>
                </c:pt>
                <c:pt idx="231">
                  <c:v>1.9393704420167523E-9</c:v>
                </c:pt>
                <c:pt idx="232">
                  <c:v>1.7939176255588052E-9</c:v>
                </c:pt>
                <c:pt idx="233">
                  <c:v>1.6593738050296736E-9</c:v>
                </c:pt>
                <c:pt idx="234">
                  <c:v>1.53492080157136E-9</c:v>
                </c:pt>
                <c:pt idx="235">
                  <c:v>1.4198017761479775E-9</c:v>
                </c:pt>
                <c:pt idx="236">
                  <c:v>1.3133165666090463E-9</c:v>
                </c:pt>
                <c:pt idx="237">
                  <c:v>1.2148178019089073E-9</c:v>
                </c:pt>
                <c:pt idx="238">
                  <c:v>1.1237064612146241E-9</c:v>
                </c:pt>
                <c:pt idx="239">
                  <c:v>1.0394285432369088E-9</c:v>
                </c:pt>
                <c:pt idx="240">
                  <c:v>9.6147140249414065E-10</c:v>
                </c:pt>
                <c:pt idx="241">
                  <c:v>8.8936102926595595E-10</c:v>
                </c:pt>
                <c:pt idx="242">
                  <c:v>8.2265899647993024E-10</c:v>
                </c:pt>
                <c:pt idx="243">
                  <c:v>7.6095951762056302E-10</c:v>
                </c:pt>
                <c:pt idx="244">
                  <c:v>7.0388761486128715E-10</c:v>
                </c:pt>
                <c:pt idx="245">
                  <c:v>6.5109601043999987E-10</c:v>
                </c:pt>
                <c:pt idx="246">
                  <c:v>6.0226379439143329E-10</c:v>
                </c:pt>
                <c:pt idx="247">
                  <c:v>5.5709398205650018E-10</c:v>
                </c:pt>
                <c:pt idx="248">
                  <c:v>5.1531201528121073E-10</c:v>
                </c:pt>
                <c:pt idx="249">
                  <c:v>4.7666354197062333E-10</c:v>
                </c:pt>
                <c:pt idx="250">
                  <c:v>4.4091380546618097E-10</c:v>
                </c:pt>
                <c:pt idx="251">
                  <c:v>4.0784531307735961E-10</c:v>
                </c:pt>
                <c:pt idx="252">
                  <c:v>3.7725683688094591E-10</c:v>
                </c:pt>
                <c:pt idx="253">
                  <c:v>3.4896258105376887E-10</c:v>
                </c:pt>
                <c:pt idx="254">
                  <c:v>3.2279040551586036E-10</c:v>
                </c:pt>
                <c:pt idx="255">
                  <c:v>2.9858115979664035E-10</c:v>
                </c:pt>
                <c:pt idx="256">
                  <c:v>2.7618751730074109E-10</c:v>
                </c:pt>
                <c:pt idx="257">
                  <c:v>2.55473475707646E-10</c:v>
                </c:pt>
                <c:pt idx="258">
                  <c:v>2.3631296919290889E-10</c:v>
                </c:pt>
                <c:pt idx="259">
                  <c:v>2.1858953536124659E-10</c:v>
                </c:pt>
                <c:pt idx="260">
                  <c:v>2.0219531604581675E-10</c:v>
                </c:pt>
                <c:pt idx="261">
                  <c:v>1.8703061321900805E-10</c:v>
                </c:pt>
                <c:pt idx="262">
                  <c:v>1.7300333388092781E-10</c:v>
                </c:pt>
                <c:pt idx="263">
                  <c:v>1.6002804636983115E-10</c:v>
                </c:pt>
                <c:pt idx="264">
                  <c:v>1.4802598036212089E-10</c:v>
                </c:pt>
                <c:pt idx="265">
                  <c:v>1.3692402767162548E-10</c:v>
                </c:pt>
                <c:pt idx="266">
                  <c:v>1.2665468673844771E-10</c:v>
                </c:pt>
                <c:pt idx="267">
                  <c:v>1.1715561853975487E-10</c:v>
                </c:pt>
                <c:pt idx="268">
                  <c:v>1.0836892494481276E-10</c:v>
                </c:pt>
                <c:pt idx="269">
                  <c:v>1.0024131524843938E-10</c:v>
                </c:pt>
                <c:pt idx="270">
                  <c:v>9.2723162481433974E-11</c:v>
                </c:pt>
                <c:pt idx="271">
                  <c:v>8.5768947499786918E-11</c:v>
                </c:pt>
                <c:pt idx="272">
                  <c:v>7.933625978395753E-11</c:v>
                </c:pt>
                <c:pt idx="273">
                  <c:v>7.3386019483479004E-11</c:v>
                </c:pt>
                <c:pt idx="274">
                  <c:v>6.788208883889979E-11</c:v>
                </c:pt>
                <c:pt idx="275">
                  <c:v>6.279093911487621E-11</c:v>
                </c:pt>
                <c:pt idx="276">
                  <c:v>5.8081595089021221E-11</c:v>
                </c:pt>
                <c:pt idx="277">
                  <c:v>5.3725468518450725E-11</c:v>
                </c:pt>
                <c:pt idx="278">
                  <c:v>4.9696080584027413E-11</c:v>
                </c:pt>
                <c:pt idx="279">
                  <c:v>4.5968895356907069E-11</c:v>
                </c:pt>
                <c:pt idx="280">
                  <c:v>4.2521264287387339E-11</c:v>
                </c:pt>
                <c:pt idx="281">
                  <c:v>3.9332148649151577E-11</c:v>
                </c:pt>
                <c:pt idx="282">
                  <c:v>3.6382230561571305E-11</c:v>
                </c:pt>
                <c:pt idx="283">
                  <c:v>3.3653524411647595E-11</c:v>
                </c:pt>
                <c:pt idx="284">
                  <c:v>3.1129543387464764E-11</c:v>
                </c:pt>
                <c:pt idx="285">
                  <c:v>2.8794799877829291E-11</c:v>
                </c:pt>
                <c:pt idx="286">
                  <c:v>2.6635194050328437E-11</c:v>
                </c:pt>
                <c:pt idx="287">
                  <c:v>2.4637625273271624E-11</c:v>
                </c:pt>
                <c:pt idx="288">
                  <c:v>2.2789770071085513E-11</c:v>
                </c:pt>
                <c:pt idx="289">
                  <c:v>2.1080470702372622E-11</c:v>
                </c:pt>
                <c:pt idx="290">
                  <c:v>1.9499513115306399E-11</c:v>
                </c:pt>
                <c:pt idx="291">
                  <c:v>1.8037071836118912E-11</c:v>
                </c:pt>
                <c:pt idx="292">
                  <c:v>1.6684265080613159E-11</c:v>
                </c:pt>
                <c:pt idx="293">
                  <c:v>1.5432932709558145E-11</c:v>
                </c:pt>
                <c:pt idx="294">
                  <c:v>1.4275469695235188E-11</c:v>
                </c:pt>
                <c:pt idx="295">
                  <c:v>1.3204770610286687E-11</c:v>
                </c:pt>
                <c:pt idx="296">
                  <c:v>1.2214451672321047E-11</c:v>
                </c:pt>
                <c:pt idx="297">
                  <c:v>1.1298295632400368E-11</c:v>
                </c:pt>
                <c:pt idx="298">
                  <c:v>1.0450973420006449E-11</c:v>
                </c:pt>
                <c:pt idx="299">
                  <c:v>9.6671559646210881E-12</c:v>
                </c:pt>
                <c:pt idx="300">
                  <c:v>8.9421248183896296E-12</c:v>
                </c:pt>
                <c:pt idx="301">
                  <c:v>8.2714390892135725E-12</c:v>
                </c:pt>
                <c:pt idx="302">
                  <c:v>7.6511019742042663E-12</c:v>
                </c:pt>
                <c:pt idx="303">
                  <c:v>7.0772276927755229E-12</c:v>
                </c:pt>
                <c:pt idx="304">
                  <c:v>6.5464855758534668E-12</c:v>
                </c:pt>
                <c:pt idx="305">
                  <c:v>6.0555449543642226E-12</c:v>
                </c:pt>
                <c:pt idx="306">
                  <c:v>5.6012972038388398E-12</c:v>
                </c:pt>
                <c:pt idx="307">
                  <c:v>5.1812443224719118E-12</c:v>
                </c:pt>
                <c:pt idx="308">
                  <c:v>4.7926107527018758E-12</c:v>
                </c:pt>
                <c:pt idx="309">
                  <c:v>4.4331760484794813E-12</c:v>
                </c:pt>
                <c:pt idx="310">
                  <c:v>4.1007197637554782E-12</c:v>
                </c:pt>
                <c:pt idx="311">
                  <c:v>3.7931324747830786E-12</c:v>
                </c:pt>
                <c:pt idx="312">
                  <c:v>3.5086378247228822E-12</c:v>
                </c:pt>
                <c:pt idx="313">
                  <c:v>3.2455149678867201E-12</c:v>
                </c:pt>
                <c:pt idx="314">
                  <c:v>3.0020985697376545E-12</c:v>
                </c:pt>
                <c:pt idx="315">
                  <c:v>2.7769453403436728E-12</c:v>
                </c:pt>
                <c:pt idx="316">
                  <c:v>2.5686675009239934E-12</c:v>
                </c:pt>
                <c:pt idx="317">
                  <c:v>2.3760438061515288E-12</c:v>
                </c:pt>
                <c:pt idx="318">
                  <c:v>2.1978530106991911E-12</c:v>
                </c:pt>
                <c:pt idx="319">
                  <c:v>2.0330404026935867E-12</c:v>
                </c:pt>
                <c:pt idx="320">
                  <c:v>1.8804957591100901E-12</c:v>
                </c:pt>
                <c:pt idx="321">
                  <c:v>1.7394974349826953E-12</c:v>
                </c:pt>
                <c:pt idx="322">
                  <c:v>1.6089907184380081E-12</c:v>
                </c:pt>
                <c:pt idx="323">
                  <c:v>1.4883649868124849E-12</c:v>
                </c:pt>
                <c:pt idx="324">
                  <c:v>1.3767320616864254E-12</c:v>
                </c:pt>
                <c:pt idx="325">
                  <c:v>1.2734813203962858E-12</c:v>
                </c:pt>
                <c:pt idx="326">
                  <c:v>1.1779466291272911E-12</c:v>
                </c:pt>
                <c:pt idx="327">
                  <c:v>1.0896283875183599E-12</c:v>
                </c:pt>
                <c:pt idx="328">
                  <c:v>1.0079159729059484E-12</c:v>
                </c:pt>
                <c:pt idx="329">
                  <c:v>9.323097849289752E-13</c:v>
                </c:pt>
                <c:pt idx="330">
                  <c:v>8.6236573437759034E-13</c:v>
                </c:pt>
                <c:pt idx="331">
                  <c:v>7.9775075434440623E-13</c:v>
                </c:pt>
                <c:pt idx="332">
                  <c:v>7.3785422216587904E-13</c:v>
                </c:pt>
                <c:pt idx="333">
                  <c:v>6.8250960438831498E-13</c:v>
                </c:pt>
                <c:pt idx="334">
                  <c:v>6.3132832295309527E-13</c:v>
                </c:pt>
                <c:pt idx="335">
                  <c:v>5.8397731095283234E-13</c:v>
                </c:pt>
                <c:pt idx="336">
                  <c:v>5.4023452378260117E-13</c:v>
                </c:pt>
                <c:pt idx="337">
                  <c:v>4.996558722325517E-13</c:v>
                </c:pt>
                <c:pt idx="338">
                  <c:v>4.6224135630268393E-13</c:v>
                </c:pt>
                <c:pt idx="339">
                  <c:v>4.2754688678314778E-13</c:v>
                </c:pt>
                <c:pt idx="340">
                  <c:v>3.9546144137148076E-13</c:v>
                </c:pt>
                <c:pt idx="341">
                  <c:v>3.6581848661398908E-13</c:v>
                </c:pt>
                <c:pt idx="342">
                  <c:v>3.3834046675451646E-13</c:v>
                </c:pt>
                <c:pt idx="343">
                  <c:v>3.1302738179306289E-13</c:v>
                </c:pt>
                <c:pt idx="344">
                  <c:v>2.8949065367100957E-13</c:v>
                </c:pt>
                <c:pt idx="345">
                  <c:v>2.6778579353958776E-13</c:v>
                </c:pt>
                <c:pt idx="346">
                  <c:v>2.4774626794510368E-13</c:v>
                </c:pt>
                <c:pt idx="347">
                  <c:v>2.2909452113140105E-13</c:v>
                </c:pt>
                <c:pt idx="348">
                  <c:v>2.1194157540094238E-13</c:v>
                </c:pt>
                <c:pt idx="349">
                  <c:v>1.9606538614880265E-13</c:v>
                </c:pt>
                <c:pt idx="350">
                  <c:v>1.8135493107251932E-13</c:v>
                </c:pt>
                <c:pt idx="351">
                  <c:v>1.6775469902086115E-13</c:v>
                </c:pt>
                <c:pt idx="352">
                  <c:v>1.5515366769136563E-13</c:v>
                </c:pt>
                <c:pt idx="353">
                  <c:v>1.4349632593280148E-13</c:v>
                </c:pt>
                <c:pt idx="354">
                  <c:v>1.3272716259393746E-13</c:v>
                </c:pt>
                <c:pt idx="355">
                  <c:v>1.2279066652354231E-13</c:v>
                </c:pt>
                <c:pt idx="356">
                  <c:v>1.1363132657038477E-13</c:v>
                </c:pt>
                <c:pt idx="357">
                  <c:v>1.0502709812953981E-13</c:v>
                </c:pt>
                <c:pt idx="358">
                  <c:v>9.7200025805932455E-14</c:v>
                </c:pt>
                <c:pt idx="359">
                  <c:v>8.992806499463768E-14</c:v>
                </c:pt>
                <c:pt idx="360">
                  <c:v>8.3155704544424225E-14</c:v>
                </c:pt>
                <c:pt idx="361">
                  <c:v>7.688294445529209E-14</c:v>
                </c:pt>
                <c:pt idx="362">
                  <c:v>7.1165295878472534E-14</c:v>
                </c:pt>
                <c:pt idx="363">
                  <c:v>6.5836225360271783E-14</c:v>
                </c:pt>
                <c:pt idx="364">
                  <c:v>6.0840221749458578E-14</c:v>
                </c:pt>
                <c:pt idx="365">
                  <c:v>5.6343818499726694E-14</c:v>
                </c:pt>
                <c:pt idx="366">
                  <c:v>5.2069459854919842E-14</c:v>
                </c:pt>
                <c:pt idx="367">
                  <c:v>4.8183679268731794E-14</c:v>
                </c:pt>
                <c:pt idx="368">
                  <c:v>4.4630965589931293E-14</c:v>
                </c:pt>
                <c:pt idx="369">
                  <c:v>4.1244785364824565E-14</c:v>
                </c:pt>
                <c:pt idx="370">
                  <c:v>3.8191672047105385E-14</c:v>
                </c:pt>
                <c:pt idx="371">
                  <c:v>3.524958103184872E-14</c:v>
                </c:pt>
                <c:pt idx="372">
                  <c:v>3.2640556923979602E-14</c:v>
                </c:pt>
                <c:pt idx="373">
                  <c:v>3.0198066269804258E-14</c:v>
                </c:pt>
                <c:pt idx="374">
                  <c:v>2.7922109069322687E-14</c:v>
                </c:pt>
                <c:pt idx="375">
                  <c:v>2.581268532253489E-14</c:v>
                </c:pt>
                <c:pt idx="376">
                  <c:v>2.3925306180672123E-14</c:v>
                </c:pt>
                <c:pt idx="378">
                  <c:v>-0.20000000000000007</c:v>
                </c:pt>
                <c:pt idx="379">
                  <c:v>-0.18012822620764152</c:v>
                </c:pt>
                <c:pt idx="380">
                  <c:v>-0.16246155373957555</c:v>
                </c:pt>
                <c:pt idx="381">
                  <c:v>-0.1467292817480445</c:v>
                </c:pt>
                <c:pt idx="382">
                  <c:v>-0.13269660694306373</c:v>
                </c:pt>
                <c:pt idx="383">
                  <c:v>-0.12015961070354797</c:v>
                </c:pt>
                <c:pt idx="384">
                  <c:v>-0.10894096895877942</c:v>
                </c:pt>
                <c:pt idx="385">
                  <c:v>-9.8886278646347692E-2</c:v>
                </c:pt>
                <c:pt idx="386">
                  <c:v>-8.9860910318722509E-2</c:v>
                </c:pt>
                <c:pt idx="387">
                  <c:v>-8.1747309884464492E-2</c:v>
                </c:pt>
                <c:pt idx="388">
                  <c:v>-7.4442683883207517E-2</c:v>
                </c:pt>
                <c:pt idx="389">
                  <c:v>-6.7857012404864248E-2</c:v>
                </c:pt>
                <c:pt idx="390">
                  <c:v>-6.1911342027282434E-2</c:v>
                </c:pt>
                <c:pt idx="391">
                  <c:v>-5.6536318179077005E-2</c:v>
                </c:pt>
                <c:pt idx="392">
                  <c:v>-5.1670922319559998E-2</c:v>
                </c:pt>
                <c:pt idx="393">
                  <c:v>-4.7261384422067232E-2</c:v>
                </c:pt>
                <c:pt idx="394">
                  <c:v>-4.3260245583655987E-2</c:v>
                </c:pt>
                <c:pt idx="395">
                  <c:v>-3.9625549276342154E-2</c:v>
                </c:pt>
                <c:pt idx="396">
                  <c:v>-3.6320142899051389E-2</c:v>
                </c:pt>
                <c:pt idx="397">
                  <c:v>-3.3311073967185856E-2</c:v>
                </c:pt>
                <c:pt idx="398">
                  <c:v>-3.0569067557791429E-2</c:v>
                </c:pt>
                <c:pt idx="399">
                  <c:v>-2.8068073571982599E-2</c:v>
                </c:pt>
                <c:pt idx="400">
                  <c:v>-2.5784874032895755E-2</c:v>
                </c:pt>
                <c:pt idx="401">
                  <c:v>-2.3698742049813981E-2</c:v>
                </c:pt>
                <c:pt idx="402">
                  <c:v>-2.1791145283635571E-2</c:v>
                </c:pt>
                <c:pt idx="403">
                  <c:v>-2.0045487776495785E-2</c:v>
                </c:pt>
                <c:pt idx="404">
                  <c:v>-1.844688488540519E-2</c:v>
                </c:pt>
                <c:pt idx="405">
                  <c:v>-1.6981966808605642E-2</c:v>
                </c:pt>
                <c:pt idx="406">
                  <c:v>-1.5638706832992955E-2</c:v>
                </c:pt>
                <c:pt idx="407">
                  <c:v>-1.4406270977575353E-2</c:v>
                </c:pt>
                <c:pt idx="408">
                  <c:v>-1.3274886175295653E-2</c:v>
                </c:pt>
                <c:pt idx="409">
                  <c:v>-1.223572453532773E-2</c:v>
                </c:pt>
                <c:pt idx="410">
                  <c:v>-1.1280801570127064E-2</c:v>
                </c:pt>
                <c:pt idx="411">
                  <c:v>-1.0402886564530922E-2</c:v>
                </c:pt>
                <c:pt idx="412">
                  <c:v>-9.5954235152750367E-3</c:v>
                </c:pt>
                <c:pt idx="413">
                  <c:v>-8.8524612845594097E-3</c:v>
                </c:pt>
                <c:pt idx="414">
                  <c:v>-8.1685917959716803E-3</c:v>
                </c:pt>
                <c:pt idx="415">
                  <c:v>-7.5388952596235348E-3</c:v>
                </c:pt>
                <c:pt idx="416">
                  <c:v>-6.9588915495550352E-3</c:v>
                </c:pt>
                <c:pt idx="417">
                  <c:v>-6.424496973554239E-3</c:v>
                </c:pt>
                <c:pt idx="418">
                  <c:v>-5.9319857762779038E-3</c:v>
                </c:pt>
                <c:pt idx="419">
                  <c:v>-5.4779558032911901E-3</c:v>
                </c:pt>
                <c:pt idx="420">
                  <c:v>-5.0592978283873768E-3</c:v>
                </c:pt>
                <c:pt idx="421">
                  <c:v>-4.6731681110014911E-3</c:v>
                </c:pt>
                <c:pt idx="422">
                  <c:v>-4.3169638061679727E-3</c:v>
                </c:pt>
                <c:pt idx="423">
                  <c:v>-3.9883008975417633E-3</c:v>
                </c:pt>
                <c:pt idx="424">
                  <c:v>-3.6849943655669626E-3</c:v>
                </c:pt>
                <c:pt idx="425">
                  <c:v>-3.4050403388576345E-3</c:v>
                </c:pt>
                <c:pt idx="426">
                  <c:v>-3.1466000080324075E-3</c:v>
                </c:pt>
                <c:pt idx="427">
                  <c:v>-2.907985108288158E-3</c:v>
                </c:pt>
                <c:pt idx="428">
                  <c:v>-2.6876448004785614E-3</c:v>
                </c:pt>
                <c:pt idx="429">
                  <c:v>-2.4841538008807396E-3</c:v>
                </c:pt>
                <c:pt idx="430">
                  <c:v>-2.2962016275978048E-3</c:v>
                </c:pt>
                <c:pt idx="431">
                  <c:v>-2.1225828470319286E-3</c:v>
                </c:pt>
                <c:pt idx="432">
                  <c:v>-1.9621882173673777E-3</c:v>
                </c:pt>
                <c:pt idx="433">
                  <c:v>-1.8139966378101779E-3</c:v>
                </c:pt>
                <c:pt idx="434">
                  <c:v>-1.6770678226497582E-3</c:v>
                </c:pt>
                <c:pt idx="435">
                  <c:v>-1.5505356282563554E-3</c:v>
                </c:pt>
                <c:pt idx="436">
                  <c:v>-1.4336019690586177E-3</c:v>
                </c:pt>
                <c:pt idx="437">
                  <c:v>-1.3255312655156004E-3</c:v>
                </c:pt>
                <c:pt idx="438">
                  <c:v>-1.2256453732277794E-3</c:v>
                </c:pt>
                <c:pt idx="439">
                  <c:v>-1.1333189477349404E-3</c:v>
                </c:pt>
                <c:pt idx="440">
                  <c:v>-1.0479752043110468E-3</c:v>
                </c:pt>
                <c:pt idx="441">
                  <c:v>-9.6908203628248701E-4</c:v>
                </c:pt>
                <c:pt idx="442">
                  <c:v>-8.9614845912089347E-4</c:v>
                </c:pt>
                <c:pt idx="443">
                  <c:v>-8.2872135086503596E-4</c:v>
                </c:pt>
                <c:pt idx="444">
                  <c:v>-7.6638246236399032E-4</c:v>
                </c:pt>
                <c:pt idx="445">
                  <c:v>-7.0874567343737205E-4</c:v>
                </c:pt>
                <c:pt idx="446">
                  <c:v>-6.5545447337495011E-4</c:v>
                </c:pt>
                <c:pt idx="447">
                  <c:v>-6.0617964626757947E-4</c:v>
                </c:pt>
                <c:pt idx="448">
                  <c:v>-5.606171435141305E-4</c:v>
                </c:pt>
                <c:pt idx="449">
                  <c:v>-5.1848612750343692E-4</c:v>
                </c:pt>
                <c:pt idx="450">
                  <c:v>-4.7952717195570704E-4</c:v>
                </c:pt>
                <c:pt idx="451">
                  <c:v>-4.4350060573672412E-4</c:v>
                </c:pt>
                <c:pt idx="452">
                  <c:v>-4.1018498815825755E-4</c:v>
                </c:pt>
                <c:pt idx="453">
                  <c:v>-3.7937570485052641E-4</c:v>
                </c:pt>
                <c:pt idx="454">
                  <c:v>-3.5088367426672207E-4</c:v>
                </c:pt>
                <c:pt idx="455">
                  <c:v>-3.2453415575228739E-4</c:v>
                </c:pt>
                <c:pt idx="456">
                  <c:v>-3.0016565090440483E-4</c:v>
                </c:pt>
                <c:pt idx="457">
                  <c:v>-2.7762889066174079E-4</c:v>
                </c:pt>
                <c:pt idx="458">
                  <c:v>-2.5678590121391842E-4</c:v>
                </c:pt>
                <c:pt idx="459">
                  <c:v>-2.3750914240716625E-4</c:v>
                </c:pt>
                <c:pt idx="460">
                  <c:v>-2.1968071285566326E-4</c:v>
                </c:pt>
                <c:pt idx="461">
                  <c:v>-2.0319161645626638E-4</c:v>
                </c:pt>
                <c:pt idx="462">
                  <c:v>-1.8794108544123445E-4</c:v>
                </c:pt>
                <c:pt idx="463">
                  <c:v>-1.738359555094604E-4</c:v>
                </c:pt>
                <c:pt idx="464">
                  <c:v>-1.6079008894115399E-4</c:v>
                </c:pt>
                <c:pt idx="465">
                  <c:v>-1.4872384193553856E-4</c:v>
                </c:pt>
                <c:pt idx="466">
                  <c:v>-1.3756357271654807E-4</c:v>
                </c:pt>
                <c:pt idx="467">
                  <c:v>-1.2724118723156375E-4</c:v>
                </c:pt>
                <c:pt idx="468">
                  <c:v>-1.1769371952141672E-4</c:v>
                </c:pt>
                <c:pt idx="469">
                  <c:v>-1.0886294407530528E-4</c:v>
                </c:pt>
                <c:pt idx="470">
                  <c:v>-1.0069501769843781E-4</c:v>
                </c:pt>
                <c:pt idx="471">
                  <c:v>-9.314014861400155E-5</c:v>
                </c:pt>
                <c:pt idx="472">
                  <c:v>-8.615229070418895E-5</c:v>
                </c:pt>
                <c:pt idx="473">
                  <c:v>-7.9688860957827234E-5</c:v>
                </c:pt>
                <c:pt idx="474">
                  <c:v>-7.371047834420219E-5</c:v>
                </c:pt>
                <c:pt idx="475">
                  <c:v>-6.8180722472721556E-5</c:v>
                </c:pt>
                <c:pt idx="476">
                  <c:v>-6.3065910525184066E-5</c:v>
                </c:pt>
                <c:pt idx="477">
                  <c:v>-5.8334891065603411E-5</c:v>
                </c:pt>
                <c:pt idx="478">
                  <c:v>-5.3958853439450838E-5</c:v>
                </c:pt>
                <c:pt idx="479">
                  <c:v>-4.9911151576764734E-5</c:v>
                </c:pt>
                <c:pt idx="480">
                  <c:v>-4.6167141101505216E-5</c:v>
                </c:pt>
                <c:pt idx="481">
                  <c:v>-4.2704028736961774E-5</c:v>
                </c:pt>
                <c:pt idx="482">
                  <c:v>-3.9500733073460914E-5</c:v>
                </c:pt>
                <c:pt idx="483">
                  <c:v>-3.6537755835563956E-5</c:v>
                </c:pt>
                <c:pt idx="484">
                  <c:v>-3.3797062854390436E-5</c:v>
                </c:pt>
                <c:pt idx="485">
                  <c:v>-3.1261974008878202E-5</c:v>
                </c:pt>
                <c:pt idx="486">
                  <c:v>-2.891706145802253E-5</c:v>
                </c:pt>
                <c:pt idx="487">
                  <c:v>-2.6748055535819049E-5</c:v>
                </c:pt>
                <c:pt idx="488">
                  <c:v>-2.4741757731927549E-5</c:v>
                </c:pt>
                <c:pt idx="489">
                  <c:v>-2.2885960220098145E-5</c:v>
                </c:pt>
                <c:pt idx="490">
                  <c:v>-2.1169371442031348E-5</c:v>
                </c:pt>
                <c:pt idx="491">
                  <c:v>-1.9581547289315715E-5</c:v>
                </c:pt>
                <c:pt idx="492">
                  <c:v>-1.8112827460003977E-5</c:v>
                </c:pt>
                <c:pt idx="493">
                  <c:v>-1.6754276601527174E-5</c:v>
                </c:pt>
                <c:pt idx="494">
                  <c:v>-1.549762987784753E-5</c:v>
                </c:pt>
                <c:pt idx="495">
                  <c:v>-1.4335242627894207E-5</c:v>
                </c:pt>
                <c:pt idx="496">
                  <c:v>-1.3260043807361566E-5</c:v>
                </c:pt>
                <c:pt idx="497">
                  <c:v>-1.2265492929097732E-5</c:v>
                </c:pt>
                <c:pt idx="498">
                  <c:v>-1.1345540237850393E-5</c:v>
                </c:pt>
                <c:pt idx="499">
                  <c:v>-1.0494589877729776E-5</c:v>
                </c:pt>
                <c:pt idx="500">
                  <c:v>-9.7074658249041157E-6</c:v>
                </c:pt>
                <c:pt idx="501">
                  <c:v>-8.9793803801918592E-6</c:v>
                </c:pt>
                <c:pt idx="502">
                  <c:v>-8.3059050264844281E-6</c:v>
                </c:pt>
                <c:pt idx="503">
                  <c:v>-7.6829434753622472E-6</c:v>
                </c:pt>
                <c:pt idx="504">
                  <c:v>-7.1067067366481496E-6</c:v>
                </c:pt>
                <c:pt idx="505">
                  <c:v>-6.5736900602408888E-6</c:v>
                </c:pt>
                <c:pt idx="506">
                  <c:v>-6.0806516082867468E-6</c:v>
                </c:pt>
                <c:pt idx="507">
                  <c:v>-5.6245927290143882E-6</c:v>
                </c:pt>
                <c:pt idx="508">
                  <c:v>-5.2027397107190509E-6</c:v>
                </c:pt>
                <c:pt idx="509">
                  <c:v>-4.8125269051513264E-6</c:v>
                </c:pt>
                <c:pt idx="510">
                  <c:v>-4.451581117947967E-6</c:v>
                </c:pt>
                <c:pt idx="511">
                  <c:v>-4.1177071697928724E-6</c:v>
                </c:pt>
                <c:pt idx="512">
                  <c:v>-3.8088745423214831E-6</c:v>
                </c:pt>
                <c:pt idx="513">
                  <c:v>-3.5232050245581625E-6</c:v>
                </c:pt>
                <c:pt idx="514">
                  <c:v>-3.2589612875555396E-6</c:v>
                </c:pt>
                <c:pt idx="515">
                  <c:v>-3.014536316015004E-6</c:v>
                </c:pt>
                <c:pt idx="516">
                  <c:v>-2.7884436323288853E-6</c:v>
                </c:pt>
                <c:pt idx="517">
                  <c:v>-2.579308255035162E-6</c:v>
                </c:pt>
                <c:pt idx="518">
                  <c:v>-2.38585833511884E-6</c:v>
                </c:pt>
                <c:pt idx="519">
                  <c:v>-2.2069174189787155E-6</c:v>
                </c:pt>
                <c:pt idx="520">
                  <c:v>-2.0413972942057157E-6</c:v>
                </c:pt>
                <c:pt idx="521">
                  <c:v>-1.8882913689899361E-6</c:v>
                </c:pt>
                <c:pt idx="522">
                  <c:v>-1.7466685510725277E-6</c:v>
                </c:pt>
                <c:pt idx="523">
                  <c:v>-1.6156675839429369E-6</c:v>
                </c:pt>
                <c:pt idx="524">
                  <c:v>-1.4944918085291192E-6</c:v>
                </c:pt>
                <c:pt idx="525">
                  <c:v>-1.3824043182397716E-6</c:v>
                </c:pt>
                <c:pt idx="526">
                  <c:v>-1.2787234770494926E-6</c:v>
                </c:pt>
                <c:pt idx="527">
                  <c:v>-1.1828187735929419E-6</c:v>
                </c:pt>
                <c:pt idx="528">
                  <c:v>-1.0941069869541131E-6</c:v>
                </c:pt>
                <c:pt idx="529">
                  <c:v>-1.0120486388376371E-6</c:v>
                </c:pt>
                <c:pt idx="530">
                  <c:v>-9.3614471363689944E-7</c:v>
                </c:pt>
                <c:pt idx="531">
                  <c:v>-8.6593362291775833E-7</c:v>
                </c:pt>
                <c:pt idx="532">
                  <c:v>-8.0098839816411527E-7</c:v>
                </c:pt>
                <c:pt idx="533">
                  <c:v>-7.4091409463239444E-7</c:v>
                </c:pt>
                <c:pt idx="534">
                  <c:v>-6.8534538893993968E-7</c:v>
                </c:pt>
                <c:pt idx="535">
                  <c:v>-6.3394435761976453E-7</c:v>
                </c:pt>
                <c:pt idx="536">
                  <c:v>-5.8639842204222248E-7</c:v>
                </c:pt>
                <c:pt idx="537">
                  <c:v>-5.4241844732461075E-7</c:v>
                </c:pt>
                <c:pt idx="538">
                  <c:v>-5.0173698407096623E-7</c:v>
                </c:pt>
                <c:pt idx="539">
                  <c:v>-4.6410664211737895E-7</c:v>
                </c:pt>
                <c:pt idx="540">
                  <c:v>-4.2929858568019341E-7</c:v>
                </c:pt>
                <c:pt idx="541">
                  <c:v>-3.9710114180246947E-7</c:v>
                </c:pt>
                <c:pt idx="542">
                  <c:v>-3.6731851354998568E-7</c:v>
                </c:pt>
                <c:pt idx="543">
                  <c:v>-3.397695884643781E-7</c:v>
                </c:pt>
                <c:pt idx="544">
                  <c:v>-3.1428683811007829E-7</c:v>
                </c:pt>
                <c:pt idx="545">
                  <c:v>-2.9071529855650979E-7</c:v>
                </c:pt>
                <c:pt idx="546">
                  <c:v>-2.6891162824282944E-7</c:v>
                </c:pt>
                <c:pt idx="547">
                  <c:v>-2.4874323656387531E-7</c:v>
                </c:pt>
                <c:pt idx="548">
                  <c:v>-2.3008747707109478E-7</c:v>
                </c:pt>
                <c:pt idx="549">
                  <c:v>-2.1283090201329458E-7</c:v>
                </c:pt>
                <c:pt idx="550">
                  <c:v>-1.9686857205547525E-7</c:v>
                </c:pt>
                <c:pt idx="551">
                  <c:v>-1.82103418622237E-7</c:v>
                </c:pt>
                <c:pt idx="552">
                  <c:v>-1.6844565331464167E-7</c:v>
                </c:pt>
                <c:pt idx="553">
                  <c:v>-1.5581222162497355E-7</c:v>
                </c:pt>
                <c:pt idx="554">
                  <c:v>-1.4412629839588575E-7</c:v>
                </c:pt>
                <c:pt idx="555">
                  <c:v>-1.3331682041650694E-7</c:v>
                </c:pt>
                <c:pt idx="556">
                  <c:v>-1.2331805404608431E-7</c:v>
                </c:pt>
                <c:pt idx="557">
                  <c:v>-1.1406919586676167E-7</c:v>
                </c:pt>
                <c:pt idx="558">
                  <c:v>-1.0551400270175648E-7</c:v>
                </c:pt>
                <c:pt idx="559">
                  <c:v>-9.7600449444623649E-8</c:v>
                </c:pt>
                <c:pt idx="560">
                  <c:v>-9.0280413145293892E-8</c:v>
                </c:pt>
                <c:pt idx="561">
                  <c:v>-8.3509379966706376E-8</c:v>
                </c:pt>
                <c:pt idx="562">
                  <c:v>-7.7246174567946468E-8</c:v>
                </c:pt>
                <c:pt idx="563">
                  <c:v>-7.1452709859975982E-8</c:v>
                </c:pt>
                <c:pt idx="564">
                  <c:v>-6.6093755302087942E-8</c:v>
                </c:pt>
                <c:pt idx="565">
                  <c:v>-6.1136722462329374E-8</c:v>
                </c:pt>
                <c:pt idx="566">
                  <c:v>-5.6551467286780621E-8</c:v>
                </c:pt>
                <c:pt idx="567">
                  <c:v>-5.231010635764477E-8</c:v>
                </c:pt>
                <c:pt idx="568">
                  <c:v>-4.8386847639747543E-8</c:v>
                </c:pt>
                <c:pt idx="569">
                  <c:v>-4.4757833439490469E-8</c:v>
                </c:pt>
                <c:pt idx="570">
                  <c:v>-4.1400995354212711E-8</c:v>
                </c:pt>
                <c:pt idx="571">
                  <c:v>-3.8295920268271999E-8</c:v>
                </c:pt>
                <c:pt idx="572">
                  <c:v>-3.5423725841532416E-8</c:v>
                </c:pt>
                <c:pt idx="573">
                  <c:v>-3.2766946100881711E-8</c:v>
                </c:pt>
                <c:pt idx="574">
                  <c:v>-3.0309424858820933E-8</c:v>
                </c:pt>
                <c:pt idx="575">
                  <c:v>-2.8036217736282509E-8</c:v>
                </c:pt>
                <c:pt idx="576">
                  <c:v>-2.593350117985338E-8</c:v>
                </c:pt>
                <c:pt idx="577">
                  <c:v>-2.3988488417892029E-8</c:v>
                </c:pt>
                <c:pt idx="578">
                  <c:v>-2.2189351633894461E-8</c:v>
                </c:pt>
                <c:pt idx="579">
                  <c:v>-2.0525150135064507E-8</c:v>
                </c:pt>
                <c:pt idx="580">
                  <c:v>-1.8985763738932349E-8</c:v>
                </c:pt>
                <c:pt idx="581">
                  <c:v>-1.7561831378021253E-8</c:v>
                </c:pt>
                <c:pt idx="582">
                  <c:v>-1.6244693923361808E-8</c:v>
                </c:pt>
                <c:pt idx="583">
                  <c:v>-1.502634189298746E-8</c:v>
                </c:pt>
                <c:pt idx="584">
                  <c:v>-1.3899366158032223E-8</c:v>
                </c:pt>
                <c:pt idx="585">
                  <c:v>-1.2856913644831991E-8</c:v>
                </c:pt>
                <c:pt idx="586">
                  <c:v>-1.1892645035427307E-8</c:v>
                </c:pt>
                <c:pt idx="587">
                  <c:v>-1.1000696631402462E-8</c:v>
                </c:pt>
                <c:pt idx="588">
                  <c:v>-1.0175644327148348E-8</c:v>
                </c:pt>
                <c:pt idx="589">
                  <c:v>-9.4124709693055308E-9</c:v>
                </c:pt>
                <c:pt idx="590">
                  <c:v>-8.7065356590976251E-9</c:v>
                </c:pt>
                <c:pt idx="591">
                  <c:v>-8.053545441644161E-9</c:v>
                </c:pt>
                <c:pt idx="592">
                  <c:v>-7.4495295487864155E-9</c:v>
                </c:pt>
                <c:pt idx="593">
                  <c:v>-6.8908148076474163E-9</c:v>
                </c:pt>
                <c:pt idx="594">
                  <c:v>-6.3740037137272054E-9</c:v>
                </c:pt>
                <c:pt idx="595">
                  <c:v>-5.8959533921765228E-9</c:v>
                </c:pt>
                <c:pt idx="596">
                  <c:v>-5.4537568905388412E-9</c:v>
                </c:pt>
                <c:pt idx="597">
                  <c:v>-5.0447250821150647E-9</c:v>
                </c:pt>
                <c:pt idx="598">
                  <c:v>-4.6663707342631255E-9</c:v>
                </c:pt>
                <c:pt idx="599">
                  <c:v>-4.316392854253337E-9</c:v>
                </c:pt>
                <c:pt idx="600">
                  <c:v>-3.9926634221032486E-9</c:v>
                </c:pt>
                <c:pt idx="601">
                  <c:v>-3.6932136238121416E-9</c:v>
                </c:pt>
                <c:pt idx="602">
                  <c:v>-3.4162226381084793E-9</c:v>
                </c:pt>
                <c:pt idx="603">
                  <c:v>-3.1600059235969979E-9</c:v>
                </c:pt>
                <c:pt idx="604">
                  <c:v>-2.9230054487960899E-9</c:v>
                </c:pt>
                <c:pt idx="605">
                  <c:v>-2.7037800887086405E-9</c:v>
                </c:pt>
                <c:pt idx="606">
                  <c:v>-2.5009965765043773E-9</c:v>
                </c:pt>
                <c:pt idx="607">
                  <c:v>-2.3134218429810005E-9</c:v>
                </c:pt>
                <c:pt idx="608">
                  <c:v>-2.1399151894918589E-9</c:v>
                </c:pt>
                <c:pt idx="609">
                  <c:v>-1.9794215155854999E-9</c:v>
                </c:pt>
                <c:pt idx="610">
                  <c:v>-1.8309649352232782E-9</c:v>
                </c:pt>
                <c:pt idx="611">
                  <c:v>-1.6936425595304172E-9</c:v>
                </c:pt>
                <c:pt idx="612">
                  <c:v>-1.5666193897700964E-9</c:v>
                </c:pt>
                <c:pt idx="613">
                  <c:v>-1.4491228772506304E-9</c:v>
                </c:pt>
                <c:pt idx="614">
                  <c:v>-1.3404387044779753E-9</c:v>
                </c:pt>
                <c:pt idx="615">
                  <c:v>-1.2399057891521181E-9</c:v>
                </c:pt>
                <c:pt idx="616">
                  <c:v>-1.1469128979868515E-9</c:v>
                </c:pt>
                <c:pt idx="617">
                  <c:v>-1.0608944278622801E-9</c:v>
                </c:pt>
                <c:pt idx="618">
                  <c:v>-9.8132729720035172E-10</c:v>
                </c:pt>
                <c:pt idx="619">
                  <c:v>-9.0772772631808607E-10</c:v>
                </c:pt>
                <c:pt idx="620">
                  <c:v>-8.396481843142567E-10</c:v>
                </c:pt>
                <c:pt idx="621">
                  <c:v>-7.7667461351182965E-10</c:v>
                </c:pt>
                <c:pt idx="622">
                  <c:v>-7.1842398696730925E-10</c:v>
                </c:pt>
                <c:pt idx="623">
                  <c:v>-6.645421990469913E-10</c:v>
                </c:pt>
                <c:pt idx="624">
                  <c:v>-6.1470151191400646E-10</c:v>
                </c:pt>
                <c:pt idx="625">
                  <c:v>-5.6859894570493452E-10</c:v>
                </c:pt>
                <c:pt idx="626">
                  <c:v>-5.2595400257260394E-10</c:v>
                </c:pt>
                <c:pt idx="627">
                  <c:v>-4.8650744544076474E-10</c:v>
                </c:pt>
                <c:pt idx="628">
                  <c:v>-4.5001935511379543E-10</c:v>
                </c:pt>
                <c:pt idx="629">
                  <c:v>-4.1626790903137589E-10</c:v>
                </c:pt>
                <c:pt idx="630">
                  <c:v>-3.8504777144510172E-10</c:v>
                </c:pt>
                <c:pt idx="631">
                  <c:v>-3.5616926075121569E-10</c:v>
                </c:pt>
                <c:pt idx="632">
                  <c:v>-3.2945651762261718E-10</c:v>
                </c:pt>
                <c:pt idx="633">
                  <c:v>-3.0474728296425724E-10</c:v>
                </c:pt>
                <c:pt idx="634">
                  <c:v>-2.818912325786016E-10</c:v>
                </c:pt>
                <c:pt idx="635">
                  <c:v>-2.6074942205411844E-10</c:v>
                </c:pt>
                <c:pt idx="636">
                  <c:v>-2.4119323205340493E-10</c:v>
                </c:pt>
                <c:pt idx="637">
                  <c:v>-2.2310370217937248E-10</c:v>
                </c:pt>
                <c:pt idx="638">
                  <c:v>-2.063709203525832E-10</c:v>
                </c:pt>
                <c:pt idx="639">
                  <c:v>-1.908931346328302E-10</c:v>
                </c:pt>
                <c:pt idx="640">
                  <c:v>-1.765760870853228E-10</c:v>
                </c:pt>
                <c:pt idx="641">
                  <c:v>-1.6333290275838408E-10</c:v>
                </c:pt>
                <c:pt idx="642">
                  <c:v>-1.5108297946042626E-10</c:v>
                </c:pt>
                <c:pt idx="643">
                  <c:v>-1.3975176571534575E-10</c:v>
                </c:pt>
                <c:pt idx="644">
                  <c:v>-1.2927037218446458E-10</c:v>
                </c:pt>
                <c:pt idx="645">
                  <c:v>-1.1957507206616924E-10</c:v>
                </c:pt>
                <c:pt idx="646">
                  <c:v>-1.1060691251785215E-10</c:v>
                </c:pt>
                <c:pt idx="647">
                  <c:v>-1.0231149261130668E-10</c:v>
                </c:pt>
                <c:pt idx="648">
                  <c:v>-9.4638075154307444E-11</c:v>
                </c:pt>
                <c:pt idx="649">
                  <c:v>-8.7540197313273893E-11</c:v>
                </c:pt>
                <c:pt idx="650">
                  <c:v>-8.0974726923699336E-11</c:v>
                </c:pt>
                <c:pt idx="651">
                  <c:v>-7.4901584934394805E-11</c:v>
                </c:pt>
                <c:pt idx="652">
                  <c:v>-6.9283967452093975E-11</c:v>
                </c:pt>
                <c:pt idx="653">
                  <c:v>-6.4087679607638393E-11</c:v>
                </c:pt>
                <c:pt idx="654">
                  <c:v>-5.9281135555977471E-11</c:v>
                </c:pt>
                <c:pt idx="655">
                  <c:v>-5.4835025409261107E-11</c:v>
                </c:pt>
                <c:pt idx="656">
                  <c:v>-5.0722370747990908E-11</c:v>
                </c:pt>
                <c:pt idx="657">
                  <c:v>-4.691824706526404E-11</c:v>
                </c:pt>
                <c:pt idx="658">
                  <c:v>-4.3399339677563376E-11</c:v>
                </c:pt>
                <c:pt idx="659">
                  <c:v>-4.0144443325118573E-11</c:v>
                </c:pt>
                <c:pt idx="660">
                  <c:v>-3.713357399348638E-11</c:v>
                </c:pt>
                <c:pt idx="661">
                  <c:v>-3.4348524025062943E-11</c:v>
                </c:pt>
                <c:pt idx="662">
                  <c:v>-3.1772418029873961E-11</c:v>
                </c:pt>
                <c:pt idx="663">
                  <c:v>-2.9389490840969756E-11</c:v>
                </c:pt>
                <c:pt idx="664">
                  <c:v>-2.7185309559030202E-11</c:v>
                </c:pt>
                <c:pt idx="665">
                  <c:v>-2.5146329463154871E-11</c:v>
                </c:pt>
                <c:pt idx="666">
                  <c:v>-2.3260393611224117E-11</c:v>
                </c:pt>
                <c:pt idx="667">
                  <c:v>-2.1515900172630609E-11</c:v>
                </c:pt>
                <c:pt idx="668">
                  <c:v>-1.9902191006337944E-11</c:v>
                </c:pt>
                <c:pt idx="669">
                  <c:v>-1.8409551660880652E-11</c:v>
                </c:pt>
                <c:pt idx="670">
                  <c:v>-1.7028822796305576E-11</c:v>
                </c:pt>
                <c:pt idx="671">
                  <c:v>-1.5751677739928027E-11</c:v>
                </c:pt>
                <c:pt idx="672">
                  <c:v>-1.4570344930575629E-11</c:v>
                </c:pt>
                <c:pt idx="673">
                  <c:v>-1.3477496896285857E-11</c:v>
                </c:pt>
                <c:pt idx="674">
                  <c:v>-1.2466694343515883E-11</c:v>
                </c:pt>
                <c:pt idx="675">
                  <c:v>-1.1531720023327807E-11</c:v>
                </c:pt>
                <c:pt idx="676">
                  <c:v>-1.066685628714481E-11</c:v>
                </c:pt>
                <c:pt idx="677">
                  <c:v>-9.8667740644486912E-12</c:v>
                </c:pt>
                <c:pt idx="678">
                  <c:v>-9.1268104185360244E-12</c:v>
                </c:pt>
                <c:pt idx="679">
                  <c:v>-8.4423579238546154E-12</c:v>
                </c:pt>
                <c:pt idx="680">
                  <c:v>-7.8090867106084261E-12</c:v>
                </c:pt>
                <c:pt idx="681">
                  <c:v>-7.223444065118656E-12</c:v>
                </c:pt>
                <c:pt idx="682">
                  <c:v>-6.6817107402528109E-12</c:v>
                </c:pt>
                <c:pt idx="683">
                  <c:v>-6.1805560669370152E-12</c:v>
                </c:pt>
                <c:pt idx="684">
                  <c:v>-5.7169824430047811E-12</c:v>
                </c:pt>
                <c:pt idx="685">
                  <c:v>-5.2882143108945456E-12</c:v>
                </c:pt>
                <c:pt idx="686">
                  <c:v>-4.8916426464984397E-12</c:v>
                </c:pt>
                <c:pt idx="687">
                  <c:v>-4.5247694480110567E-12</c:v>
                </c:pt>
                <c:pt idx="688">
                  <c:v>-4.1853742693831464E-12</c:v>
                </c:pt>
                <c:pt idx="689">
                  <c:v>-3.8714587091703834E-12</c:v>
                </c:pt>
                <c:pt idx="690">
                  <c:v>-3.5811353882309049E-12</c:v>
                </c:pt>
                <c:pt idx="691">
                  <c:v>-3.3125724385740796E-12</c:v>
                </c:pt>
                <c:pt idx="692">
                  <c:v>-3.0641045256629695E-12</c:v>
                </c:pt>
                <c:pt idx="693">
                  <c:v>-2.8342883595655621E-12</c:v>
                </c:pt>
                <c:pt idx="694">
                  <c:v>-2.6216806503498447E-12</c:v>
                </c:pt>
                <c:pt idx="695">
                  <c:v>-2.4251156638399607E-12</c:v>
                </c:pt>
                <c:pt idx="696">
                  <c:v>-2.2432056212551288E-12</c:v>
                </c:pt>
                <c:pt idx="697">
                  <c:v>-2.0749513218731863E-12</c:v>
                </c:pt>
                <c:pt idx="698">
                  <c:v>-1.9193535649719706E-12</c:v>
                </c:pt>
                <c:pt idx="699">
                  <c:v>-1.7754131498293191E-12</c:v>
                </c:pt>
                <c:pt idx="700">
                  <c:v>-1.6422418980255316E-12</c:v>
                </c:pt>
                <c:pt idx="701">
                  <c:v>-1.5190626534433704E-12</c:v>
                </c:pt>
                <c:pt idx="702">
                  <c:v>-1.4051537711168294E-12</c:v>
                </c:pt>
                <c:pt idx="703">
                  <c:v>-1.2997380949286708E-12</c:v>
                </c:pt>
                <c:pt idx="704">
                  <c:v>-1.202260513366582E-12</c:v>
                </c:pt>
                <c:pt idx="705">
                  <c:v>-1.112054892615788E-12</c:v>
                </c:pt>
                <c:pt idx="706">
                  <c:v>-1.0287326546176701E-12</c:v>
                </c:pt>
                <c:pt idx="707">
                  <c:v>-9.5151664325499041E-13</c:v>
                </c:pt>
                <c:pt idx="708">
                  <c:v>-8.8018481392282411E-13</c:v>
                </c:pt>
                <c:pt idx="709">
                  <c:v>-8.1418205510885855E-13</c:v>
                </c:pt>
                <c:pt idx="710">
                  <c:v>-7.5311978875447494E-13</c:v>
                </c:pt>
                <c:pt idx="711">
                  <c:v>-6.9660943680105447E-13</c:v>
                </c:pt>
                <c:pt idx="712">
                  <c:v>-6.4437344349244086E-13</c:v>
                </c:pt>
                <c:pt idx="713">
                  <c:v>-5.9607874192124655E-13</c:v>
                </c:pt>
                <c:pt idx="714">
                  <c:v>-5.5133675402885274E-13</c:v>
                </c:pt>
                <c:pt idx="715">
                  <c:v>-5.0998094636156566E-13</c:v>
                </c:pt>
                <c:pt idx="716">
                  <c:v>-4.7173376316322901E-13</c:v>
                </c:pt>
                <c:pt idx="717">
                  <c:v>-4.3637315982891778E-13</c:v>
                </c:pt>
                <c:pt idx="718">
                  <c:v>-4.0367709175370692E-13</c:v>
                </c:pt>
                <c:pt idx="719">
                  <c:v>-3.7336800318144014E-13</c:v>
                </c:pt>
                <c:pt idx="720">
                  <c:v>-3.4533487180965494E-13</c:v>
                </c:pt>
                <c:pt idx="721">
                  <c:v>-3.1946667533588879E-13</c:v>
                </c:pt>
                <c:pt idx="722">
                  <c:v>-2.9554136915521667E-13</c:v>
                </c:pt>
                <c:pt idx="723">
                  <c:v>-2.7333690866271354E-13</c:v>
                </c:pt>
                <c:pt idx="724">
                  <c:v>-2.5290880500961066E-13</c:v>
                </c:pt>
                <c:pt idx="725">
                  <c:v>-2.3386848013728923E-13</c:v>
                </c:pt>
                <c:pt idx="726">
                  <c:v>-2.1638246749944301E-13</c:v>
                </c:pt>
                <c:pt idx="727">
                  <c:v>-2.0011770018868447E-13</c:v>
                </c:pt>
                <c:pt idx="728">
                  <c:v>-1.8518520050747611E-13</c:v>
                </c:pt>
                <c:pt idx="729">
                  <c:v>-1.7119639039719914E-13</c:v>
                </c:pt>
                <c:pt idx="730">
                  <c:v>-1.5842882561400984E-13</c:v>
                </c:pt>
                <c:pt idx="731">
                  <c:v>-1.4649392809928941E-13</c:v>
                </c:pt>
                <c:pt idx="732">
                  <c:v>-1.3550272015550036E-13</c:v>
                </c:pt>
                <c:pt idx="733">
                  <c:v>-1.2534417948018017E-13</c:v>
                </c:pt>
                <c:pt idx="734">
                  <c:v>-1.159627949220976E-13</c:v>
                </c:pt>
                <c:pt idx="735">
                  <c:v>-1.0730305533002138E-13</c:v>
                </c:pt>
                <c:pt idx="736">
                  <c:v>-9.9253938401488995E-14</c:v>
                </c:pt>
                <c:pt idx="737">
                  <c:v>-9.1815444136500446E-14</c:v>
                </c:pt>
                <c:pt idx="738">
                  <c:v>-8.4876550232593218E-14</c:v>
                </c:pt>
                <c:pt idx="739">
                  <c:v>-7.8548278992229825E-14</c:v>
                </c:pt>
                <c:pt idx="740">
                  <c:v>-7.2664096961716496E-14</c:v>
                </c:pt>
                <c:pt idx="741">
                  <c:v>-6.7168492989821971E-14</c:v>
                </c:pt>
                <c:pt idx="742">
                  <c:v>-6.2172489379008766E-14</c:v>
                </c:pt>
                <c:pt idx="743">
                  <c:v>-5.7509552675583109E-14</c:v>
                </c:pt>
                <c:pt idx="744">
                  <c:v>-5.312417172831374E-14</c:v>
                </c:pt>
                <c:pt idx="745">
                  <c:v>-4.9182879990894435E-14</c:v>
                </c:pt>
                <c:pt idx="746">
                  <c:v>-4.5519144009631418E-14</c:v>
                </c:pt>
                <c:pt idx="747">
                  <c:v>-4.2077452633293433E-14</c:v>
                </c:pt>
                <c:pt idx="748">
                  <c:v>-3.8913317013111737E-14</c:v>
                </c:pt>
                <c:pt idx="749">
                  <c:v>-3.5971225997855072E-14</c:v>
                </c:pt>
                <c:pt idx="750">
                  <c:v>-3.3306690738754696E-14</c:v>
                </c:pt>
                <c:pt idx="751">
                  <c:v>-3.0808688933348094E-14</c:v>
                </c:pt>
                <c:pt idx="752">
                  <c:v>-2.8532731732866523E-14</c:v>
                </c:pt>
                <c:pt idx="753">
                  <c:v>-2.6423307986078726E-14</c:v>
                </c:pt>
                <c:pt idx="754">
                  <c:v>-2.4369395390522186E-14</c:v>
                </c:pt>
                <c:pt idx="755">
                  <c:v>-2.2537527399890678E-14</c:v>
                </c:pt>
                <c:pt idx="756">
                  <c:v>-2.0872192862952943E-14</c:v>
                </c:pt>
                <c:pt idx="757">
                  <c:v>-1.9317880628477724E-14</c:v>
                </c:pt>
                <c:pt idx="758">
                  <c:v>-1.7819079545233762E-14</c:v>
                </c:pt>
                <c:pt idx="759">
                  <c:v>-1.6486811915683575E-14</c:v>
                </c:pt>
                <c:pt idx="760">
                  <c:v>-1.532107773982716E-14</c:v>
                </c:pt>
                <c:pt idx="761">
                  <c:v>-1.4155343563970746E-14</c:v>
                </c:pt>
                <c:pt idx="762">
                  <c:v>-1.3100631690576847E-14</c:v>
                </c:pt>
                <c:pt idx="763">
                  <c:v>-1.2101430968414206E-14</c:v>
                </c:pt>
                <c:pt idx="764">
                  <c:v>-1.1213252548714081E-14</c:v>
                </c:pt>
                <c:pt idx="765">
                  <c:v>-1.0380585280245214E-14</c:v>
                </c:pt>
                <c:pt idx="766">
                  <c:v>-9.5479180117763462E-15</c:v>
                </c:pt>
                <c:pt idx="767">
                  <c:v>-8.8817841970012523E-15</c:v>
                </c:pt>
                <c:pt idx="768">
                  <c:v>-8.2156503822261584E-15</c:v>
                </c:pt>
                <c:pt idx="769">
                  <c:v>-7.5495165674510645E-15</c:v>
                </c:pt>
                <c:pt idx="770">
                  <c:v>-6.9944050551384862E-15</c:v>
                </c:pt>
                <c:pt idx="771">
                  <c:v>-6.4392935428259079E-15</c:v>
                </c:pt>
                <c:pt idx="772">
                  <c:v>-5.9952043329758453E-15</c:v>
                </c:pt>
                <c:pt idx="773">
                  <c:v>-5.5511151231257827E-15</c:v>
                </c:pt>
                <c:pt idx="774">
                  <c:v>-5.1625370645069779E-15</c:v>
                </c:pt>
                <c:pt idx="775">
                  <c:v>-4.7184478546569153E-15</c:v>
                </c:pt>
                <c:pt idx="776">
                  <c:v>-4.3853809472693683E-15</c:v>
                </c:pt>
                <c:pt idx="777">
                  <c:v>-4.0523140398818214E-15</c:v>
                </c:pt>
                <c:pt idx="778">
                  <c:v>-3.7747582837255322E-15</c:v>
                </c:pt>
                <c:pt idx="779">
                  <c:v>-3.4972025275692431E-15</c:v>
                </c:pt>
                <c:pt idx="780">
                  <c:v>-3.219646771412954E-15</c:v>
                </c:pt>
                <c:pt idx="781">
                  <c:v>-2.9420910152566648E-15</c:v>
                </c:pt>
                <c:pt idx="782">
                  <c:v>-2.7755575615628914E-15</c:v>
                </c:pt>
                <c:pt idx="783">
                  <c:v>-2.55351295663786E-15</c:v>
                </c:pt>
                <c:pt idx="784">
                  <c:v>-2.3869795029440866E-15</c:v>
                </c:pt>
                <c:pt idx="785">
                  <c:v>-2.1649348980190553E-15</c:v>
                </c:pt>
                <c:pt idx="786">
                  <c:v>-1.9984014443252818E-15</c:v>
                </c:pt>
                <c:pt idx="787">
                  <c:v>-1.8873791418627661E-15</c:v>
                </c:pt>
                <c:pt idx="788">
                  <c:v>-1.7763568394002505E-15</c:v>
                </c:pt>
                <c:pt idx="789">
                  <c:v>-1.609823385706477E-15</c:v>
                </c:pt>
                <c:pt idx="790">
                  <c:v>-1.4988010832439613E-15</c:v>
                </c:pt>
                <c:pt idx="791">
                  <c:v>-1.3877787807814457E-15</c:v>
                </c:pt>
                <c:pt idx="792">
                  <c:v>-1.27675647831893E-15</c:v>
                </c:pt>
                <c:pt idx="793">
                  <c:v>-1.1102230246251565E-15</c:v>
                </c:pt>
                <c:pt idx="794">
                  <c:v>-1.0547118733938987E-15</c:v>
                </c:pt>
                <c:pt idx="795">
                  <c:v>-9.4368957093138306E-16</c:v>
                </c:pt>
                <c:pt idx="796">
                  <c:v>-9.4368957093138306E-16</c:v>
                </c:pt>
                <c:pt idx="797">
                  <c:v>-8.8817841970012523E-16</c:v>
                </c:pt>
                <c:pt idx="798">
                  <c:v>-7.7715611723760958E-16</c:v>
                </c:pt>
                <c:pt idx="799">
                  <c:v>-7.2164496600635175E-16</c:v>
                </c:pt>
                <c:pt idx="800">
                  <c:v>-6.6613381477509392E-16</c:v>
                </c:pt>
                <c:pt idx="801">
                  <c:v>-6.106226635438361E-16</c:v>
                </c:pt>
                <c:pt idx="802">
                  <c:v>-5.5511151231257827E-16</c:v>
                </c:pt>
                <c:pt idx="803">
                  <c:v>-5.5511151231257827E-16</c:v>
                </c:pt>
                <c:pt idx="804">
                  <c:v>-4.4408920985006262E-16</c:v>
                </c:pt>
                <c:pt idx="805">
                  <c:v>-4.4408920985006262E-16</c:v>
                </c:pt>
                <c:pt idx="806">
                  <c:v>-4.4408920985006262E-16</c:v>
                </c:pt>
                <c:pt idx="807">
                  <c:v>-4.4408920985006262E-16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7-4BF7-A4F8-4736BBB24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47072"/>
        <c:axId val="171807808"/>
      </c:lineChart>
      <c:catAx>
        <c:axId val="11654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1807808"/>
        <c:crosses val="autoZero"/>
        <c:auto val="1"/>
        <c:lblAlgn val="ctr"/>
        <c:lblOffset val="100"/>
        <c:noMultiLvlLbl val="0"/>
      </c:catAx>
      <c:valAx>
        <c:axId val="171807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6547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gift'!$E$2</c:f>
              <c:strCache>
                <c:ptCount val="1"/>
                <c:pt idx="0">
                  <c:v>k hat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 gift'!$E$3:$E$838</c:f>
              <c:numCache>
                <c:formatCode>0.00</c:formatCode>
                <c:ptCount val="836"/>
                <c:pt idx="0">
                  <c:v>0.13284271247461904</c:v>
                </c:pt>
                <c:pt idx="1">
                  <c:v>0.11574199184329378</c:v>
                </c:pt>
                <c:pt idx="2">
                  <c:v>0.1015812651035063</c:v>
                </c:pt>
                <c:pt idx="3">
                  <c:v>8.9701099492109054E-2</c:v>
                </c:pt>
                <c:pt idx="4">
                  <c:v>7.9623499601216022E-2</c:v>
                </c:pt>
                <c:pt idx="5">
                  <c:v>7.0993839364212066E-2</c:v>
                </c:pt>
                <c:pt idx="6">
                  <c:v>6.3543659378418438E-2</c:v>
                </c:pt>
                <c:pt idx="7">
                  <c:v>5.7066107391384492E-2</c:v>
                </c:pt>
                <c:pt idx="8">
                  <c:v>5.1399294632726931E-2</c:v>
                </c:pt>
                <c:pt idx="9">
                  <c:v>4.6414752703703127E-2</c:v>
                </c:pt>
                <c:pt idx="10">
                  <c:v>4.200926164946589E-2</c:v>
                </c:pt>
                <c:pt idx="11">
                  <c:v>3.8098957270461586E-2</c:v>
                </c:pt>
                <c:pt idx="12">
                  <c:v>3.4615011056427308E-2</c:v>
                </c:pt>
                <c:pt idx="13">
                  <c:v>3.150041526529191E-2</c:v>
                </c:pt>
                <c:pt idx="14">
                  <c:v>2.8707557640755672E-2</c:v>
                </c:pt>
                <c:pt idx="15">
                  <c:v>2.6196368934042681E-2</c:v>
                </c:pt>
                <c:pt idx="16">
                  <c:v>2.3932891723619353E-2</c:v>
                </c:pt>
                <c:pt idx="17">
                  <c:v>2.1888163057443656E-2</c:v>
                </c:pt>
                <c:pt idx="18">
                  <c:v>2.0037333608237236E-2</c:v>
                </c:pt>
                <c:pt idx="19">
                  <c:v>1.8358967012871565E-2</c:v>
                </c:pt>
                <c:pt idx="20">
                  <c:v>1.6834477863498766E-2</c:v>
                </c:pt>
                <c:pt idx="21">
                  <c:v>1.5447677388625085E-2</c:v>
                </c:pt>
                <c:pt idx="22">
                  <c:v>1.4184403504820821E-2</c:v>
                </c:pt>
                <c:pt idx="23">
                  <c:v>1.3032217507201573E-2</c:v>
                </c:pt>
                <c:pt idx="24">
                  <c:v>1.1980153794546393E-2</c:v>
                </c:pt>
                <c:pt idx="25">
                  <c:v>1.1018512104111186E-2</c:v>
                </c:pt>
                <c:pt idx="26">
                  <c:v>1.0138684049277698E-2</c:v>
                </c:pt>
                <c:pt idx="27">
                  <c:v>9.3330075132989597E-3</c:v>
                </c:pt>
                <c:pt idx="28">
                  <c:v>8.5946437996945197E-3</c:v>
                </c:pt>
                <c:pt idx="29">
                  <c:v>7.9174734790102546E-3</c:v>
                </c:pt>
                <c:pt idx="30">
                  <c:v>7.2960076789328624E-3</c:v>
                </c:pt>
                <c:pt idx="31">
                  <c:v>6.7253121961567521E-3</c:v>
                </c:pt>
                <c:pt idx="32">
                  <c:v>6.2009423054344426E-3</c:v>
                </c:pt>
                <c:pt idx="33">
                  <c:v>5.7188865348919869E-3</c:v>
                </c:pt>
                <c:pt idx="34">
                  <c:v>5.2755179902663676E-3</c:v>
                </c:pt>
                <c:pt idx="35">
                  <c:v>4.8675520618916618E-3</c:v>
                </c:pt>
                <c:pt idx="36">
                  <c:v>4.4920095504962631E-3</c:v>
                </c:pt>
                <c:pt idx="37">
                  <c:v>4.1461844115233178E-3</c:v>
                </c:pt>
                <c:pt idx="38">
                  <c:v>3.827615450744613E-3</c:v>
                </c:pt>
                <c:pt idx="39">
                  <c:v>3.5340614126144585E-3</c:v>
                </c:pt>
                <c:pt idx="40">
                  <c:v>3.2634789919590464E-3</c:v>
                </c:pt>
                <c:pt idx="41">
                  <c:v>3.0140033730362481E-3</c:v>
                </c:pt>
                <c:pt idx="42">
                  <c:v>2.7839309607320178E-3</c:v>
                </c:pt>
                <c:pt idx="43">
                  <c:v>2.5717040190870516E-3</c:v>
                </c:pt>
                <c:pt idx="44">
                  <c:v>2.3758969743638073E-3</c:v>
                </c:pt>
                <c:pt idx="45">
                  <c:v>2.1952041750028365E-3</c:v>
                </c:pt>
                <c:pt idx="46">
                  <c:v>2.0284289303030144E-3</c:v>
                </c:pt>
                <c:pt idx="47">
                  <c:v>1.8744736744881008E-3</c:v>
                </c:pt>
                <c:pt idx="48">
                  <c:v>1.7323311237895499E-3</c:v>
                </c:pt>
                <c:pt idx="49">
                  <c:v>1.6010763119439697E-3</c:v>
                </c:pt>
                <c:pt idx="50">
                  <c:v>1.4798594046037813E-3</c:v>
                </c:pt>
                <c:pt idx="51">
                  <c:v>1.3678992060312742E-3</c:v>
                </c:pt>
                <c:pt idx="52">
                  <c:v>1.2644772824487518E-3</c:v>
                </c:pt>
                <c:pt idx="53">
                  <c:v>1.1689326358505997E-3</c:v>
                </c:pt>
                <c:pt idx="54">
                  <c:v>1.0806568701914715E-3</c:v>
                </c:pt>
                <c:pt idx="55">
                  <c:v>9.9908979885329568E-4</c:v>
                </c:pt>
                <c:pt idx="56">
                  <c:v>9.2371544833478464E-4</c:v>
                </c:pt>
                <c:pt idx="57">
                  <c:v>8.540584183379566E-4</c:v>
                </c:pt>
                <c:pt idx="58">
                  <c:v>7.8968056297499297E-4</c:v>
                </c:pt>
                <c:pt idx="59">
                  <c:v>7.301779617736317E-4</c:v>
                </c:pt>
                <c:pt idx="60">
                  <c:v>6.7517815261702537E-4</c:v>
                </c:pt>
                <c:pt idx="61">
                  <c:v>6.2433760177575931E-4</c:v>
                </c:pt>
                <c:pt idx="62">
                  <c:v>5.7733938884110684E-4</c:v>
                </c:pt>
                <c:pt idx="63">
                  <c:v>5.3389108670031174E-4</c:v>
                </c:pt>
                <c:pt idx="64">
                  <c:v>4.9372281874634843E-4</c:v>
                </c:pt>
                <c:pt idx="65">
                  <c:v>4.565854773285343E-4</c:v>
                </c:pt>
                <c:pt idx="66">
                  <c:v>4.2224908905471676E-4</c:v>
                </c:pt>
                <c:pt idx="67">
                  <c:v>3.9050131397714265E-4</c:v>
                </c:pt>
                <c:pt idx="68">
                  <c:v>3.6114606695790381E-4</c:v>
                </c:pt>
                <c:pt idx="69">
                  <c:v>3.340022506358953E-4</c:v>
                </c:pt>
                <c:pt idx="70">
                  <c:v>3.0890259041873577E-4</c:v>
                </c:pt>
                <c:pt idx="71">
                  <c:v>2.8569256282196627E-4</c:v>
                </c:pt>
                <c:pt idx="72">
                  <c:v>2.6422940927816739E-4</c:v>
                </c:pt>
                <c:pt idx="73">
                  <c:v>2.4438122826015536E-4</c:v>
                </c:pt>
                <c:pt idx="74">
                  <c:v>2.2602613920919917E-4</c:v>
                </c:pt>
                <c:pt idx="75">
                  <c:v>2.0905151233856085E-4</c:v>
                </c:pt>
                <c:pt idx="76">
                  <c:v>1.9335325891062309E-4</c:v>
                </c:pt>
                <c:pt idx="77">
                  <c:v>1.7883517705584277E-4</c:v>
                </c:pt>
                <c:pt idx="78">
                  <c:v>1.6540834863149794E-4</c:v>
                </c:pt>
                <c:pt idx="79">
                  <c:v>1.5299058300355451E-4</c:v>
                </c:pt>
                <c:pt idx="80">
                  <c:v>1.4150590398804937E-4</c:v>
                </c:pt>
                <c:pt idx="81">
                  <c:v>1.3088407650371046E-4</c:v>
                </c:pt>
                <c:pt idx="82">
                  <c:v>1.2106016977939461E-4</c:v>
                </c:pt>
                <c:pt idx="83">
                  <c:v>1.1197415422119511E-4</c:v>
                </c:pt>
                <c:pt idx="84">
                  <c:v>1.0357052928400935E-4</c:v>
                </c:pt>
                <c:pt idx="85">
                  <c:v>9.579797991051382E-5</c:v>
                </c:pt>
                <c:pt idx="86">
                  <c:v>8.8609059299682276E-5</c:v>
                </c:pt>
                <c:pt idx="87">
                  <c:v>8.1959895948348598E-5</c:v>
                </c:pt>
                <c:pt idx="88">
                  <c:v>7.5809923075723679E-5</c:v>
                </c:pt>
                <c:pt idx="89">
                  <c:v>7.012162869262666E-5</c:v>
                </c:pt>
                <c:pt idx="90">
                  <c:v>6.4860324716052101E-5</c:v>
                </c:pt>
                <c:pt idx="91">
                  <c:v>5.999393365697507E-5</c:v>
                </c:pt>
                <c:pt idx="92">
                  <c:v>5.5492791526585876E-5</c:v>
                </c:pt>
                <c:pt idx="93">
                  <c:v>5.1329465712267161E-5</c:v>
                </c:pt>
                <c:pt idx="94">
                  <c:v>4.7478586673833342E-5</c:v>
                </c:pt>
                <c:pt idx="95">
                  <c:v>4.3916692400019411E-5</c:v>
                </c:pt>
                <c:pt idx="96">
                  <c:v>4.0622084647848801E-5</c:v>
                </c:pt>
                <c:pt idx="97">
                  <c:v>3.7574696065556732E-5</c:v>
                </c:pt>
                <c:pt idx="98">
                  <c:v>3.4755967366158608E-5</c:v>
                </c:pt>
                <c:pt idx="99">
                  <c:v>3.2148733787570309E-5</c:v>
                </c:pt>
                <c:pt idx="100">
                  <c:v>2.9737120130539753E-5</c:v>
                </c:pt>
                <c:pt idx="101">
                  <c:v>2.7506443722880478E-5</c:v>
                </c:pt>
                <c:pt idx="102">
                  <c:v>2.5443124707272256E-5</c:v>
                </c:pt>
                <c:pt idx="103">
                  <c:v>2.3534603096910843E-5</c:v>
                </c:pt>
                <c:pt idx="104">
                  <c:v>2.1769262085762074E-5</c:v>
                </c:pt>
                <c:pt idx="105">
                  <c:v>2.0136357139268566E-5</c:v>
                </c:pt>
                <c:pt idx="106">
                  <c:v>1.8625950427906368E-5</c:v>
                </c:pt>
                <c:pt idx="107">
                  <c:v>1.7228850199506597E-5</c:v>
                </c:pt>
                <c:pt idx="108">
                  <c:v>1.593655471646271E-5</c:v>
                </c:pt>
                <c:pt idx="109">
                  <c:v>1.4741200413172857E-5</c:v>
                </c:pt>
                <c:pt idx="110">
                  <c:v>1.3635513955021773E-5</c:v>
                </c:pt>
                <c:pt idx="111">
                  <c:v>1.2612767904021697E-5</c:v>
                </c:pt>
                <c:pt idx="112">
                  <c:v>1.1666739719314449E-5</c:v>
                </c:pt>
                <c:pt idx="113">
                  <c:v>1.0791673840805358E-5</c:v>
                </c:pt>
                <c:pt idx="114">
                  <c:v>9.9822466239023444E-6</c:v>
                </c:pt>
                <c:pt idx="115">
                  <c:v>9.2335339098808514E-6</c:v>
                </c:pt>
                <c:pt idx="116">
                  <c:v>8.5409810335843004E-6</c:v>
                </c:pt>
                <c:pt idx="117">
                  <c:v>7.9003750854553039E-6</c:v>
                </c:pt>
                <c:pt idx="118">
                  <c:v>7.3078192571639335E-6</c:v>
                </c:pt>
                <c:pt idx="119">
                  <c:v>6.7597091148324323E-6</c:v>
                </c:pt>
                <c:pt idx="120">
                  <c:v>6.2527106547837454E-6</c:v>
                </c:pt>
                <c:pt idx="121">
                  <c:v>5.7837400067141011E-6</c:v>
                </c:pt>
                <c:pt idx="122">
                  <c:v>5.3499446620872163E-6</c:v>
                </c:pt>
                <c:pt idx="123">
                  <c:v>4.9486861115386594E-6</c:v>
                </c:pt>
                <c:pt idx="124">
                  <c:v>4.5775237859729944E-6</c:v>
                </c:pt>
                <c:pt idx="125">
                  <c:v>4.2342002038747767E-6</c:v>
                </c:pt>
                <c:pt idx="126">
                  <c:v>3.9166272328595195E-6</c:v>
                </c:pt>
                <c:pt idx="127">
                  <c:v>3.6228733833169701E-6</c:v>
                </c:pt>
                <c:pt idx="128">
                  <c:v>3.3511520552509886E-6</c:v>
                </c:pt>
                <c:pt idx="129">
                  <c:v>3.0998106677168806E-6</c:v>
                </c:pt>
                <c:pt idx="130">
                  <c:v>2.8673206037325018E-6</c:v>
                </c:pt>
                <c:pt idx="131">
                  <c:v>2.6522679101584361E-6</c:v>
                </c:pt>
                <c:pt idx="132">
                  <c:v>2.4533446953426573E-6</c:v>
                </c:pt>
                <c:pt idx="133">
                  <c:v>2.2693411723037815E-6</c:v>
                </c:pt>
                <c:pt idx="134">
                  <c:v>2.0991382991063243E-6</c:v>
                </c:pt>
                <c:pt idx="135">
                  <c:v>1.9417009713617985E-6</c:v>
                </c:pt>
                <c:pt idx="136">
                  <c:v>1.7960717254710935E-6</c:v>
                </c:pt>
                <c:pt idx="137">
                  <c:v>1.6613649145576366E-6</c:v>
                </c:pt>
                <c:pt idx="138">
                  <c:v>1.5367613211847959E-6</c:v>
                </c:pt>
                <c:pt idx="139">
                  <c:v>1.4215031740912224E-6</c:v>
                </c:pt>
                <c:pt idx="140">
                  <c:v>1.3148895393779391E-6</c:v>
                </c:pt>
                <c:pt idx="141">
                  <c:v>1.2162720567188048E-6</c:v>
                </c:pt>
                <c:pt idx="142">
                  <c:v>1.1250509960170077E-6</c:v>
                </c:pt>
                <c:pt idx="143">
                  <c:v>1.0406716096586626E-6</c:v>
                </c:pt>
                <c:pt idx="144">
                  <c:v>9.6262075836420683E-7</c:v>
                </c:pt>
                <c:pt idx="145">
                  <c:v>8.9042379026893136E-7</c:v>
                </c:pt>
                <c:pt idx="146">
                  <c:v>8.2364165415015729E-7</c:v>
                </c:pt>
                <c:pt idx="147">
                  <c:v>7.6186822909754687E-7</c:v>
                </c:pt>
                <c:pt idx="148">
                  <c:v>7.0472785430130056E-7</c:v>
                </c:pt>
                <c:pt idx="149">
                  <c:v>6.5187304485369508E-7</c:v>
                </c:pt>
                <c:pt idx="150">
                  <c:v>6.0298237793255269E-7</c:v>
                </c:pt>
                <c:pt idx="151">
                  <c:v>5.5775853823439776E-7</c:v>
                </c:pt>
                <c:pt idx="152">
                  <c:v>5.1592650980998291E-7</c:v>
                </c:pt>
                <c:pt idx="153">
                  <c:v>4.7723190348650223E-7</c:v>
                </c:pt>
                <c:pt idx="154">
                  <c:v>4.4143940965579084E-7</c:v>
                </c:pt>
                <c:pt idx="155">
                  <c:v>4.0833136745827229E-7</c:v>
                </c:pt>
                <c:pt idx="156">
                  <c:v>3.7770644092528488E-7</c:v>
                </c:pt>
                <c:pt idx="157">
                  <c:v>3.4937839454822145E-7</c:v>
                </c:pt>
                <c:pt idx="158">
                  <c:v>3.2317496077505192E-7</c:v>
                </c:pt>
                <c:pt idx="159">
                  <c:v>2.9893679240395871E-7</c:v>
                </c:pt>
                <c:pt idx="160">
                  <c:v>2.7651649331285821E-7</c:v>
                </c:pt>
                <c:pt idx="161">
                  <c:v>2.5577772233806078E-7</c:v>
                </c:pt>
                <c:pt idx="162">
                  <c:v>2.3659436417905459E-7</c:v>
                </c:pt>
                <c:pt idx="163">
                  <c:v>2.1884976201867211E-7</c:v>
                </c:pt>
                <c:pt idx="164">
                  <c:v>2.0243600857788881E-7</c:v>
                </c:pt>
                <c:pt idx="165">
                  <c:v>1.8725328976434801E-7</c:v>
                </c:pt>
                <c:pt idx="166">
                  <c:v>1.7320927744707913E-7</c:v>
                </c:pt>
                <c:pt idx="167">
                  <c:v>1.6021856835847587E-7</c:v>
                </c:pt>
                <c:pt idx="168">
                  <c:v>1.4820216431373619E-7</c:v>
                </c:pt>
                <c:pt idx="169">
                  <c:v>1.3708699224799183E-7</c:v>
                </c:pt>
                <c:pt idx="170">
                  <c:v>1.2680545951143466E-7</c:v>
                </c:pt>
                <c:pt idx="171">
                  <c:v>1.1729504292292768E-7</c:v>
                </c:pt>
                <c:pt idx="172">
                  <c:v>1.0849790858388576E-7</c:v>
                </c:pt>
                <c:pt idx="173">
                  <c:v>1.0036056020370131E-7</c:v>
                </c:pt>
                <c:pt idx="174">
                  <c:v>9.2833513719291514E-8</c:v>
                </c:pt>
                <c:pt idx="175">
                  <c:v>8.5870996397332145E-8</c:v>
                </c:pt>
                <c:pt idx="176">
                  <c:v>7.9430668389224456E-8</c:v>
                </c:pt>
                <c:pt idx="177">
                  <c:v>7.3473365458288883E-8</c:v>
                </c:pt>
                <c:pt idx="178">
                  <c:v>6.7962860661968431E-8</c:v>
                </c:pt>
                <c:pt idx="179">
                  <c:v>6.2865644083311707E-8</c:v>
                </c:pt>
                <c:pt idx="180">
                  <c:v>5.8150719019083257E-8</c:v>
                </c:pt>
                <c:pt idx="181">
                  <c:v>5.3789413593925754E-8</c:v>
                </c:pt>
                <c:pt idx="182">
                  <c:v>4.975520627041868E-8</c:v>
                </c:pt>
                <c:pt idx="183">
                  <c:v>4.6023564724098882E-8</c:v>
                </c:pt>
                <c:pt idx="184">
                  <c:v>4.2571796428421999E-8</c:v>
                </c:pt>
                <c:pt idx="185">
                  <c:v>3.9378910855909829E-8</c:v>
                </c:pt>
                <c:pt idx="186">
                  <c:v>3.6425491859063209E-8</c:v>
                </c:pt>
                <c:pt idx="187">
                  <c:v>3.3693579387905923E-8</c:v>
                </c:pt>
                <c:pt idx="188">
                  <c:v>3.1166560419209373E-8</c:v>
                </c:pt>
                <c:pt idx="189">
                  <c:v>2.8829067973253834E-8</c:v>
                </c:pt>
                <c:pt idx="190">
                  <c:v>2.6666887531138753E-8</c:v>
                </c:pt>
                <c:pt idx="191">
                  <c:v>2.4666870602810624E-8</c:v>
                </c:pt>
                <c:pt idx="192">
                  <c:v>2.2816855071081008E-8</c:v>
                </c:pt>
                <c:pt idx="193">
                  <c:v>2.1105590687910088E-8</c:v>
                </c:pt>
                <c:pt idx="194">
                  <c:v>1.9522671190512665E-8</c:v>
                </c:pt>
                <c:pt idx="195">
                  <c:v>1.8058470695392324E-8</c:v>
                </c:pt>
                <c:pt idx="196">
                  <c:v>1.6704085244590312E-8</c:v>
                </c:pt>
                <c:pt idx="197">
                  <c:v>1.5451278723511062E-8</c:v>
                </c:pt>
                <c:pt idx="198">
                  <c:v>1.4292432713163352E-8</c:v>
                </c:pt>
                <c:pt idx="199">
                  <c:v>1.3220500183133093E-8</c:v>
                </c:pt>
                <c:pt idx="200">
                  <c:v>1.2228962588129557E-8</c:v>
                </c:pt>
                <c:pt idx="201">
                  <c:v>1.1311790336873452E-8</c:v>
                </c:pt>
                <c:pt idx="202">
                  <c:v>1.0463406008820645E-8</c:v>
                </c:pt>
                <c:pt idx="203">
                  <c:v>9.6786505060668648E-9</c:v>
                </c:pt>
                <c:pt idx="204">
                  <c:v>8.9527516720538298E-9</c:v>
                </c:pt>
                <c:pt idx="205">
                  <c:v>8.2812952521731876E-9</c:v>
                </c:pt>
                <c:pt idx="206">
                  <c:v>7.6601980713651073E-9</c:v>
                </c:pt>
                <c:pt idx="207">
                  <c:v>7.0856832101337786E-9</c:v>
                </c:pt>
                <c:pt idx="208">
                  <c:v>6.5542569291773621E-9</c:v>
                </c:pt>
                <c:pt idx="209">
                  <c:v>6.0626876236557756E-9</c:v>
                </c:pt>
                <c:pt idx="210">
                  <c:v>5.6079860576940314E-9</c:v>
                </c:pt>
                <c:pt idx="211">
                  <c:v>5.1873870976949534E-9</c:v>
                </c:pt>
                <c:pt idx="212">
                  <c:v>4.7983330381351443E-9</c:v>
                </c:pt>
                <c:pt idx="213">
                  <c:v>4.4384580826928432E-9</c:v>
                </c:pt>
                <c:pt idx="214">
                  <c:v>4.1055736996815812E-9</c:v>
                </c:pt>
                <c:pt idx="215">
                  <c:v>3.7976556636395372E-9</c:v>
                </c:pt>
                <c:pt idx="216">
                  <c:v>3.51283147162292E-9</c:v>
                </c:pt>
                <c:pt idx="217">
                  <c:v>3.2493691021785919E-9</c:v>
                </c:pt>
                <c:pt idx="218">
                  <c:v>3.0056663988199199E-9</c:v>
                </c:pt>
                <c:pt idx="219">
                  <c:v>2.7802414527057297E-9</c:v>
                </c:pt>
                <c:pt idx="220">
                  <c:v>2.5717233600215563E-9</c:v>
                </c:pt>
                <c:pt idx="221">
                  <c:v>2.3788440722384378E-9</c:v>
                </c:pt>
                <c:pt idx="222">
                  <c:v>2.2004307459735617E-9</c:v>
                </c:pt>
                <c:pt idx="223">
                  <c:v>2.0353984675524402E-9</c:v>
                </c:pt>
                <c:pt idx="224">
                  <c:v>1.8827436020726416E-9</c:v>
                </c:pt>
                <c:pt idx="225">
                  <c:v>1.7415378294189497E-9</c:v>
                </c:pt>
                <c:pt idx="226">
                  <c:v>1.6109224613045251E-9</c:v>
                </c:pt>
                <c:pt idx="227">
                  <c:v>1.490103289138131E-9</c:v>
                </c:pt>
                <c:pt idx="228">
                  <c:v>1.3783455255670078E-9</c:v>
                </c:pt>
                <c:pt idx="229">
                  <c:v>1.2749696203208916E-9</c:v>
                </c:pt>
                <c:pt idx="230">
                  <c:v>1.1793468887063119E-9</c:v>
                </c:pt>
                <c:pt idx="231">
                  <c:v>1.0908958895018079E-9</c:v>
                </c:pt>
                <c:pt idx="232">
                  <c:v>1.0090786779533586E-9</c:v>
                </c:pt>
                <c:pt idx="233">
                  <c:v>9.333977769456105E-10</c:v>
                </c:pt>
                <c:pt idx="234">
                  <c:v>8.6339296082318885E-10</c:v>
                </c:pt>
                <c:pt idx="235">
                  <c:v>7.986385075875501E-10</c:v>
                </c:pt>
                <c:pt idx="236">
                  <c:v>7.3874057599409062E-10</c:v>
                </c:pt>
                <c:pt idx="237">
                  <c:v>6.8333501979971743E-10</c:v>
                </c:pt>
                <c:pt idx="238">
                  <c:v>6.3208488976031058E-10</c:v>
                </c:pt>
                <c:pt idx="239">
                  <c:v>5.8467856012874817E-10</c:v>
                </c:pt>
                <c:pt idx="240">
                  <c:v>5.4082766780288178E-10</c:v>
                </c:pt>
                <c:pt idx="241">
                  <c:v>5.0026558229897576E-10</c:v>
                </c:pt>
                <c:pt idx="242">
                  <c:v>4.6274568837507504E-10</c:v>
                </c:pt>
                <c:pt idx="243">
                  <c:v>4.2803973110447367E-10</c:v>
                </c:pt>
                <c:pt idx="244">
                  <c:v>3.9593678544968648E-10</c:v>
                </c:pt>
                <c:pt idx="245">
                  <c:v>3.6624150766093788E-10</c:v>
                </c:pt>
                <c:pt idx="246">
                  <c:v>3.387733858754134E-10</c:v>
                </c:pt>
                <c:pt idx="247">
                  <c:v>3.133653662160862E-10</c:v>
                </c:pt>
                <c:pt idx="248">
                  <c:v>2.8986300971595521E-10</c:v>
                </c:pt>
                <c:pt idx="249">
                  <c:v>2.6812324331701003E-10</c:v>
                </c:pt>
                <c:pt idx="250">
                  <c:v>2.4801401639487286E-10</c:v>
                </c:pt>
                <c:pt idx="251">
                  <c:v>2.2941298930775234E-10</c:v>
                </c:pt>
                <c:pt idx="252">
                  <c:v>2.1220697134595617E-10</c:v>
                </c:pt>
                <c:pt idx="253">
                  <c:v>1.9629145235648285E-10</c:v>
                </c:pt>
                <c:pt idx="254">
                  <c:v>1.8156960354223843E-10</c:v>
                </c:pt>
                <c:pt idx="255">
                  <c:v>1.6795190276171475E-10</c:v>
                </c:pt>
                <c:pt idx="256">
                  <c:v>1.5535547880347125E-10</c:v>
                </c:pt>
                <c:pt idx="257">
                  <c:v>1.4370383036089477E-10</c:v>
                </c:pt>
                <c:pt idx="258">
                  <c:v>1.329260454066024E-10</c:v>
                </c:pt>
                <c:pt idx="259">
                  <c:v>1.2295661384227892E-10</c:v>
                </c:pt>
                <c:pt idx="260">
                  <c:v>1.1373486544824684E-10</c:v>
                </c:pt>
                <c:pt idx="261">
                  <c:v>1.0520472008326583E-10</c:v>
                </c:pt>
                <c:pt idx="262">
                  <c:v>9.7314375434289748E-11</c:v>
                </c:pt>
                <c:pt idx="263">
                  <c:v>9.0015776191067924E-11</c:v>
                </c:pt>
                <c:pt idx="264">
                  <c:v>8.3264614046132955E-11</c:v>
                </c:pt>
                <c:pt idx="265">
                  <c:v>7.7019765644383271E-11</c:v>
                </c:pt>
                <c:pt idx="266">
                  <c:v>7.1243261358051558E-11</c:v>
                </c:pt>
                <c:pt idx="267">
                  <c:v>6.590003548651632E-11</c:v>
                </c:pt>
                <c:pt idx="268">
                  <c:v>6.0957520331001458E-11</c:v>
                </c:pt>
                <c:pt idx="269">
                  <c:v>5.6385739869638502E-11</c:v>
                </c:pt>
                <c:pt idx="270">
                  <c:v>5.2156778932077685E-11</c:v>
                </c:pt>
                <c:pt idx="271">
                  <c:v>4.8245032999664588E-11</c:v>
                </c:pt>
                <c:pt idx="272">
                  <c:v>4.4626646155029959E-11</c:v>
                </c:pt>
                <c:pt idx="273">
                  <c:v>4.1279635982177064E-11</c:v>
                </c:pt>
                <c:pt idx="274">
                  <c:v>3.8183674991321046E-11</c:v>
                </c:pt>
                <c:pt idx="275">
                  <c:v>3.5319903268751152E-11</c:v>
                </c:pt>
                <c:pt idx="276">
                  <c:v>3.2670897251806286E-11</c:v>
                </c:pt>
                <c:pt idx="277">
                  <c:v>3.0220576053805659E-11</c:v>
                </c:pt>
                <c:pt idx="278">
                  <c:v>2.7954045338934477E-11</c:v>
                </c:pt>
                <c:pt idx="279">
                  <c:v>2.5857503647175036E-11</c:v>
                </c:pt>
                <c:pt idx="280">
                  <c:v>2.3918211169283121E-11</c:v>
                </c:pt>
                <c:pt idx="281">
                  <c:v>2.2124333621674246E-11</c:v>
                </c:pt>
                <c:pt idx="282">
                  <c:v>2.0465004696468081E-11</c:v>
                </c:pt>
                <c:pt idx="283">
                  <c:v>1.8930107486329768E-11</c:v>
                </c:pt>
                <c:pt idx="284">
                  <c:v>1.7510368159537109E-11</c:v>
                </c:pt>
                <c:pt idx="285">
                  <c:v>1.619707493477692E-11</c:v>
                </c:pt>
                <c:pt idx="286">
                  <c:v>1.4982296656302676E-11</c:v>
                </c:pt>
                <c:pt idx="287">
                  <c:v>1.3858664218776122E-11</c:v>
                </c:pt>
                <c:pt idx="288">
                  <c:v>1.2819245667176711E-11</c:v>
                </c:pt>
                <c:pt idx="289">
                  <c:v>1.1857764771959363E-11</c:v>
                </c:pt>
                <c:pt idx="290">
                  <c:v>1.096847612896395E-11</c:v>
                </c:pt>
                <c:pt idx="291">
                  <c:v>1.0145852909189399E-11</c:v>
                </c:pt>
                <c:pt idx="292">
                  <c:v>9.3848991090192543E-12</c:v>
                </c:pt>
                <c:pt idx="293">
                  <c:v>8.6810246501312612E-12</c:v>
                </c:pt>
                <c:pt idx="294">
                  <c:v>8.0299517044295295E-12</c:v>
                </c:pt>
                <c:pt idx="295">
                  <c:v>7.4276834690218705E-12</c:v>
                </c:pt>
                <c:pt idx="296">
                  <c:v>6.8706290663099976E-12</c:v>
                </c:pt>
                <c:pt idx="297">
                  <c:v>6.3552912937637412E-12</c:v>
                </c:pt>
                <c:pt idx="298">
                  <c:v>5.878672549214413E-12</c:v>
                </c:pt>
                <c:pt idx="299">
                  <c:v>5.4377752304936218E-12</c:v>
                </c:pt>
                <c:pt idx="300">
                  <c:v>5.0299452106815061E-12</c:v>
                </c:pt>
                <c:pt idx="301">
                  <c:v>4.6526844879712697E-12</c:v>
                </c:pt>
                <c:pt idx="302">
                  <c:v>4.3037448607368641E-12</c:v>
                </c:pt>
                <c:pt idx="303">
                  <c:v>3.9809405773975391E-12</c:v>
                </c:pt>
                <c:pt idx="304">
                  <c:v>3.682398136598377E-12</c:v>
                </c:pt>
                <c:pt idx="305">
                  <c:v>3.4062440369845749E-12</c:v>
                </c:pt>
                <c:pt idx="306">
                  <c:v>3.15072967729171E-12</c:v>
                </c:pt>
                <c:pt idx="307">
                  <c:v>2.9144499315037043E-12</c:v>
                </c:pt>
                <c:pt idx="308">
                  <c:v>2.6958435484917072E-12</c:v>
                </c:pt>
                <c:pt idx="309">
                  <c:v>2.4936615273526206E-12</c:v>
                </c:pt>
                <c:pt idx="310">
                  <c:v>2.3066548671833989E-12</c:v>
                </c:pt>
                <c:pt idx="311">
                  <c:v>2.1336370171261813E-12</c:v>
                </c:pt>
                <c:pt idx="312">
                  <c:v>1.9736087764585571E-12</c:v>
                </c:pt>
                <c:pt idx="313">
                  <c:v>1.825602169480718E-12</c:v>
                </c:pt>
                <c:pt idx="314">
                  <c:v>1.6886804455154531E-12</c:v>
                </c:pt>
                <c:pt idx="315">
                  <c:v>1.562031753975849E-12</c:v>
                </c:pt>
                <c:pt idx="316">
                  <c:v>1.4448754692975825E-12</c:v>
                </c:pt>
                <c:pt idx="317">
                  <c:v>1.3365246409840525E-12</c:v>
                </c:pt>
                <c:pt idx="318">
                  <c:v>1.236292318538674E-12</c:v>
                </c:pt>
                <c:pt idx="319">
                  <c:v>1.1435852265325795E-12</c:v>
                </c:pt>
                <c:pt idx="320">
                  <c:v>1.0577788645143448E-12</c:v>
                </c:pt>
                <c:pt idx="321">
                  <c:v>9.7846730719053145E-13</c:v>
                </c:pt>
                <c:pt idx="322">
                  <c:v>9.0505727913230174E-13</c:v>
                </c:pt>
                <c:pt idx="323">
                  <c:v>8.372053050913684E-13</c:v>
                </c:pt>
                <c:pt idx="324">
                  <c:v>7.7441178470661062E-13</c:v>
                </c:pt>
                <c:pt idx="325">
                  <c:v>7.1633324272975268E-13</c:v>
                </c:pt>
                <c:pt idx="326">
                  <c:v>6.6259497888995522E-13</c:v>
                </c:pt>
                <c:pt idx="327">
                  <c:v>6.1291596798408646E-13</c:v>
                </c:pt>
                <c:pt idx="328">
                  <c:v>5.6695273476388181E-13</c:v>
                </c:pt>
                <c:pt idx="329">
                  <c:v>5.2442425402621563E-13</c:v>
                </c:pt>
                <c:pt idx="330">
                  <c:v>4.8508072559053214E-13</c:v>
                </c:pt>
                <c:pt idx="331">
                  <c:v>4.4873479932141331E-13</c:v>
                </c:pt>
                <c:pt idx="332">
                  <c:v>4.1504299997060392E-13</c:v>
                </c:pt>
                <c:pt idx="333">
                  <c:v>3.8391165247039249E-13</c:v>
                </c:pt>
                <c:pt idx="334">
                  <c:v>3.5512218166279766E-13</c:v>
                </c:pt>
                <c:pt idx="335">
                  <c:v>3.2848723741240702E-13</c:v>
                </c:pt>
                <c:pt idx="336">
                  <c:v>3.0388191962894439E-13</c:v>
                </c:pt>
                <c:pt idx="337">
                  <c:v>2.8105642813186369E-13</c:v>
                </c:pt>
                <c:pt idx="338">
                  <c:v>2.600107629211611E-13</c:v>
                </c:pt>
                <c:pt idx="339">
                  <c:v>2.4049512381629182E-13</c:v>
                </c:pt>
                <c:pt idx="340">
                  <c:v>2.2244706077211774E-13</c:v>
                </c:pt>
                <c:pt idx="341">
                  <c:v>2.0577289872093345E-13</c:v>
                </c:pt>
                <c:pt idx="342">
                  <c:v>1.9031651254989854E-13</c:v>
                </c:pt>
                <c:pt idx="343">
                  <c:v>1.7607790225901124E-13</c:v>
                </c:pt>
                <c:pt idx="344">
                  <c:v>1.6283849269029649E-13</c:v>
                </c:pt>
                <c:pt idx="345">
                  <c:v>1.5062950886632068E-13</c:v>
                </c:pt>
                <c:pt idx="346">
                  <c:v>1.3935727571937974E-13</c:v>
                </c:pt>
                <c:pt idx="347">
                  <c:v>1.2886566813663458E-13</c:v>
                </c:pt>
                <c:pt idx="348">
                  <c:v>1.1921713616321962E-13</c:v>
                </c:pt>
                <c:pt idx="349">
                  <c:v>1.1028677970886368E-13</c:v>
                </c:pt>
                <c:pt idx="350">
                  <c:v>1.0201214872843089E-13</c:v>
                </c:pt>
                <c:pt idx="351">
                  <c:v>9.4362018199353132E-14</c:v>
                </c:pt>
                <c:pt idx="352">
                  <c:v>8.7273938076494745E-14</c:v>
                </c:pt>
                <c:pt idx="353">
                  <c:v>8.0716683337287735E-14</c:v>
                </c:pt>
                <c:pt idx="354">
                  <c:v>7.4659028959164179E-14</c:v>
                </c:pt>
                <c:pt idx="355">
                  <c:v>6.9069749919556178E-14</c:v>
                </c:pt>
                <c:pt idx="356">
                  <c:v>6.3917621195895897E-14</c:v>
                </c:pt>
                <c:pt idx="357">
                  <c:v>5.9077742697912704E-14</c:v>
                </c:pt>
                <c:pt idx="358">
                  <c:v>5.4675014515876872E-14</c:v>
                </c:pt>
                <c:pt idx="359">
                  <c:v>5.0584536559517812E-14</c:v>
                </c:pt>
                <c:pt idx="360">
                  <c:v>4.6775083806267808E-14</c:v>
                </c:pt>
                <c:pt idx="361">
                  <c:v>4.324665625612676E-14</c:v>
                </c:pt>
                <c:pt idx="362">
                  <c:v>4.0030478931662169E-14</c:v>
                </c:pt>
                <c:pt idx="363">
                  <c:v>3.7032876765171167E-14</c:v>
                </c:pt>
                <c:pt idx="364">
                  <c:v>3.4222624734086089E-14</c:v>
                </c:pt>
                <c:pt idx="365">
                  <c:v>3.1693397906109664E-14</c:v>
                </c:pt>
                <c:pt idx="366">
                  <c:v>2.9289071168403865E-14</c:v>
                </c:pt>
                <c:pt idx="367">
                  <c:v>2.7103319588671438E-14</c:v>
                </c:pt>
                <c:pt idx="368">
                  <c:v>2.5104918144344755E-14</c:v>
                </c:pt>
                <c:pt idx="369">
                  <c:v>2.3200191767721E-14</c:v>
                </c:pt>
                <c:pt idx="370">
                  <c:v>2.1482815526502929E-14</c:v>
                </c:pt>
                <c:pt idx="371">
                  <c:v>1.9827889330420156E-14</c:v>
                </c:pt>
                <c:pt idx="372">
                  <c:v>1.8360313269743023E-14</c:v>
                </c:pt>
                <c:pt idx="373">
                  <c:v>1.6986412276768745E-14</c:v>
                </c:pt>
                <c:pt idx="374">
                  <c:v>1.5706186351497303E-14</c:v>
                </c:pt>
                <c:pt idx="375">
                  <c:v>1.451963549392869E-14</c:v>
                </c:pt>
                <c:pt idx="376">
                  <c:v>1.3457984726630483E-14</c:v>
                </c:pt>
                <c:pt idx="378">
                  <c:v>-5.0000000000000017E-2</c:v>
                </c:pt>
                <c:pt idx="379">
                  <c:v>-4.7402164791484611E-2</c:v>
                </c:pt>
                <c:pt idx="380">
                  <c:v>-4.4880471986821983E-2</c:v>
                </c:pt>
                <c:pt idx="381">
                  <c:v>-4.2439072140477575E-2</c:v>
                </c:pt>
                <c:pt idx="382">
                  <c:v>-4.0081363748393141E-2</c:v>
                </c:pt>
                <c:pt idx="383">
                  <c:v>-3.7810007279697015E-2</c:v>
                </c:pt>
                <c:pt idx="384">
                  <c:v>-3.562695017238672E-2</c:v>
                </c:pt>
                <c:pt idx="385">
                  <c:v>-3.353346112384481E-2</c:v>
                </c:pt>
                <c:pt idx="386">
                  <c:v>-3.1530171927647677E-2</c:v>
                </c:pt>
                <c:pt idx="387">
                  <c:v>-2.9617125104666221E-2</c:v>
                </c:pt>
                <c:pt idx="388">
                  <c:v>-2.7793825637554479E-2</c:v>
                </c:pt>
                <c:pt idx="389">
                  <c:v>-2.6059295230390918E-2</c:v>
                </c:pt>
                <c:pt idx="390">
                  <c:v>-2.4412127666034657E-2</c:v>
                </c:pt>
                <c:pt idx="391">
                  <c:v>-2.2850544009706625E-2</c:v>
                </c:pt>
                <c:pt idx="392">
                  <c:v>-2.1372446596600765E-2</c:v>
                </c:pt>
                <c:pt idx="393">
                  <c:v>-1.9975470933800085E-2</c:v>
                </c:pt>
                <c:pt idx="394">
                  <c:v>-1.8657034834130386E-2</c:v>
                </c:pt>
                <c:pt idx="395">
                  <c:v>-1.7414384275485771E-2</c:v>
                </c:pt>
                <c:pt idx="396">
                  <c:v>-1.6244635639120895E-2</c:v>
                </c:pt>
                <c:pt idx="397">
                  <c:v>-1.5144814121629989E-2</c:v>
                </c:pt>
                <c:pt idx="398">
                  <c:v>-1.4111888236457044E-2</c:v>
                </c:pt>
                <c:pt idx="399">
                  <c:v>-1.3142800421619758E-2</c:v>
                </c:pt>
                <c:pt idx="400">
                  <c:v>-1.2234493851589078E-2</c:v>
                </c:pt>
                <c:pt idx="401">
                  <c:v>-1.1383935614304432E-2</c:v>
                </c:pt>
                <c:pt idx="402">
                  <c:v>-1.0588136460897761E-2</c:v>
                </c:pt>
                <c:pt idx="403">
                  <c:v>-9.8441673678618929E-3</c:v>
                </c:pt>
                <c:pt idx="404">
                  <c:v>-9.1491731712245606E-3</c:v>
                </c:pt>
                <c:pt idx="405">
                  <c:v>-8.5003835418416759E-3</c:v>
                </c:pt>
                <c:pt idx="406">
                  <c:v>-7.8951215721563203E-3</c:v>
                </c:pt>
                <c:pt idx="407">
                  <c:v>-7.3308102394612469E-3</c:v>
                </c:pt>
                <c:pt idx="408">
                  <c:v>-6.8049770004439984E-3</c:v>
                </c:pt>
                <c:pt idx="409">
                  <c:v>-6.3152567579517239E-3</c:v>
                </c:pt>
                <c:pt idx="410">
                  <c:v>-5.8593934246555894E-3</c:v>
                </c:pt>
                <c:pt idx="411">
                  <c:v>-5.4352402905793757E-3</c:v>
                </c:pt>
                <c:pt idx="412">
                  <c:v>-5.0407593830604424E-3</c:v>
                </c:pt>
                <c:pt idx="413">
                  <c:v>-4.6740199892460277E-3</c:v>
                </c:pt>
                <c:pt idx="414">
                  <c:v>-4.3331964931548894E-3</c:v>
                </c:pt>
                <c:pt idx="415">
                  <c:v>-4.0165656620018047E-3</c:v>
                </c:pt>
                <c:pt idx="416">
                  <c:v>-3.7225035001240206E-3</c:v>
                </c:pt>
                <c:pt idx="417">
                  <c:v>-3.4494817736239517E-3</c:v>
                </c:pt>
                <c:pt idx="418">
                  <c:v>-3.1960642948368357E-3</c:v>
                </c:pt>
                <c:pt idx="419">
                  <c:v>-2.9609030429784025E-3</c:v>
                </c:pt>
                <c:pt idx="420">
                  <c:v>-2.7427341858257013E-3</c:v>
                </c:pt>
                <c:pt idx="421">
                  <c:v>-2.5403740569906884E-3</c:v>
                </c:pt>
                <c:pt idx="422">
                  <c:v>-2.3527151342095328E-3</c:v>
                </c:pt>
                <c:pt idx="423">
                  <c:v>-2.1787220560194058E-3</c:v>
                </c:pt>
                <c:pt idx="424">
                  <c:v>-2.0174277071455821E-3</c:v>
                </c:pt>
                <c:pt idx="425">
                  <c:v>-1.8679293967941712E-3</c:v>
                </c:pt>
                <c:pt idx="426">
                  <c:v>-1.7293851487540977E-3</c:v>
                </c:pt>
                <c:pt idx="427">
                  <c:v>-1.6010101176726888E-3</c:v>
                </c:pt>
                <c:pt idx="428">
                  <c:v>-1.48207314200038E-3</c:v>
                </c:pt>
                <c:pt idx="429">
                  <c:v>-1.3718934408304497E-3</c:v>
                </c:pt>
                <c:pt idx="430">
                  <c:v>-1.2698374591125269E-3</c:v>
                </c:pt>
                <c:pt idx="431">
                  <c:v>-1.1753158634362475E-3</c:v>
                </c:pt>
                <c:pt idx="432">
                  <c:v>-1.0877806886964837E-3</c:v>
                </c:pt>
                <c:pt idx="433">
                  <c:v>-1.0067226344201757E-3</c:v>
                </c:pt>
                <c:pt idx="434">
                  <c:v>-9.3166850829776127E-4</c:v>
                </c:pt>
                <c:pt idx="435">
                  <c:v>-8.6217881348827643E-4</c:v>
                </c:pt>
                <c:pt idx="436">
                  <c:v>-7.9784547550891831E-4</c:v>
                </c:pt>
                <c:pt idx="437">
                  <c:v>-7.3828970394964938E-4</c:v>
                </c:pt>
                <c:pt idx="438">
                  <c:v>-6.8315998383951834E-4</c:v>
                </c:pt>
                <c:pt idx="439">
                  <c:v>-6.3213019121008797E-4</c:v>
                </c:pt>
                <c:pt idx="440">
                  <c:v>-5.8489782722625106E-4</c:v>
                </c:pt>
                <c:pt idx="441">
                  <c:v>-5.4118236517432662E-4</c:v>
                </c:pt>
                <c:pt idx="442">
                  <c:v>-5.0072370458644638E-4</c:v>
                </c:pt>
                <c:pt idx="443">
                  <c:v>-4.6328072682985189E-4</c:v>
                </c:pt>
                <c:pt idx="444">
                  <c:v>-4.286299465896376E-4</c:v>
                </c:pt>
                <c:pt idx="445">
                  <c:v>-3.9656425380553331E-4</c:v>
                </c:pt>
                <c:pt idx="446">
                  <c:v>-3.6689174078861165E-4</c:v>
                </c:pt>
                <c:pt idx="447">
                  <c:v>-3.39434609427104E-4</c:v>
                </c:pt>
                <c:pt idx="448">
                  <c:v>-3.1402815359133539E-4</c:v>
                </c:pt>
                <c:pt idx="449">
                  <c:v>-2.905198120568683E-4</c:v>
                </c:pt>
                <c:pt idx="450">
                  <c:v>-2.6876828748185219E-4</c:v>
                </c:pt>
                <c:pt idx="451">
                  <c:v>-2.4864272719172609E-4</c:v>
                </c:pt>
                <c:pt idx="452">
                  <c:v>-2.3002196174485971E-4</c:v>
                </c:pt>
                <c:pt idx="453">
                  <c:v>-2.1279379746634052E-4</c:v>
                </c:pt>
                <c:pt idx="454">
                  <c:v>-1.9685435935118205E-4</c:v>
                </c:pt>
                <c:pt idx="455">
                  <c:v>-1.8210748094302882E-4</c:v>
                </c:pt>
                <c:pt idx="456">
                  <c:v>-1.6846413799523574E-4</c:v>
                </c:pt>
                <c:pt idx="457">
                  <c:v>-1.5584192291317567E-4</c:v>
                </c:pt>
                <c:pt idx="458">
                  <c:v>-1.4416455716205235E-4</c:v>
                </c:pt>
                <c:pt idx="459">
                  <c:v>-1.3336143900060282E-4</c:v>
                </c:pt>
                <c:pt idx="460">
                  <c:v>-1.2336722406897321E-4</c:v>
                </c:pt>
                <c:pt idx="461">
                  <c:v>-1.1412143652063575E-4</c:v>
                </c:pt>
                <c:pt idx="462">
                  <c:v>-1.0556810853722146E-4</c:v>
                </c:pt>
                <c:pt idx="463">
                  <c:v>-9.7655446210590367E-5</c:v>
                </c:pt>
                <c:pt idx="464">
                  <c:v>-9.0335519910504739E-5</c:v>
                </c:pt>
                <c:pt idx="465">
                  <c:v>-8.3563977383746392E-5</c:v>
                </c:pt>
                <c:pt idx="466">
                  <c:v>-7.7299777950308454E-5</c:v>
                </c:pt>
                <c:pt idx="467">
                  <c:v>-7.1504946275296184E-5</c:v>
                </c:pt>
                <c:pt idx="468">
                  <c:v>-6.6144344299471741E-5</c:v>
                </c:pt>
                <c:pt idx="469">
                  <c:v>-6.1185460011171236E-5</c:v>
                </c:pt>
                <c:pt idx="470">
                  <c:v>-5.6598211834856916E-5</c:v>
                </c:pt>
                <c:pt idx="471">
                  <c:v>-5.2354767496665377E-5</c:v>
                </c:pt>
                <c:pt idx="472">
                  <c:v>-4.8429376309857E-5</c:v>
                </c:pt>
                <c:pt idx="473">
                  <c:v>-4.4798213897139232E-5</c:v>
                </c:pt>
                <c:pt idx="474">
                  <c:v>-4.1439238437368117E-5</c:v>
                </c:pt>
                <c:pt idx="475">
                  <c:v>-3.8332057590081099E-5</c:v>
                </c:pt>
                <c:pt idx="476">
                  <c:v>-3.5457805311836716E-5</c:v>
                </c:pt>
                <c:pt idx="477">
                  <c:v>-3.2799027835415371E-5</c:v>
                </c:pt>
                <c:pt idx="478">
                  <c:v>-3.0339578135030706E-5</c:v>
                </c:pt>
                <c:pt idx="479">
                  <c:v>-2.8064518251519333E-5</c:v>
                </c:pt>
                <c:pt idx="480">
                  <c:v>-2.5960028895046792E-5</c:v>
                </c:pt>
                <c:pt idx="481">
                  <c:v>-2.4013325787003493E-5</c:v>
                </c:pt>
                <c:pt idx="482">
                  <c:v>-2.2212582241447198E-5</c:v>
                </c:pt>
                <c:pt idx="483">
                  <c:v>-2.0546857522661271E-5</c:v>
                </c:pt>
                <c:pt idx="484">
                  <c:v>-1.9006030550738257E-5</c:v>
                </c:pt>
                <c:pt idx="485">
                  <c:v>-1.7580738557118391E-5</c:v>
                </c:pt>
                <c:pt idx="486">
                  <c:v>-1.6262320322453439E-5</c:v>
                </c:pt>
                <c:pt idx="487">
                  <c:v>-1.5042763655132686E-5</c:v>
                </c:pt>
                <c:pt idx="488">
                  <c:v>-1.3914656795965021E-5</c:v>
                </c:pt>
                <c:pt idx="489">
                  <c:v>-1.2871143455012798E-5</c:v>
                </c:pt>
                <c:pt idx="490">
                  <c:v>-1.1905881210998843E-5</c:v>
                </c:pt>
                <c:pt idx="491">
                  <c:v>-1.1013003022318304E-5</c:v>
                </c:pt>
                <c:pt idx="492">
                  <c:v>-1.0187081616857093E-5</c:v>
                </c:pt>
                <c:pt idx="493">
                  <c:v>-9.4230965468064224E-6</c:v>
                </c:pt>
                <c:pt idx="494">
                  <c:v>-8.7164037087362381E-6</c:v>
                </c:pt>
                <c:pt idx="495">
                  <c:v>-8.0627071450141487E-6</c:v>
                </c:pt>
                <c:pt idx="496">
                  <c:v>-7.4580329562518442E-6</c:v>
                </c:pt>
                <c:pt idx="497">
                  <c:v>-6.8987051670651507E-6</c:v>
                </c:pt>
                <c:pt idx="498">
                  <c:v>-6.3813233986305472E-6</c:v>
                </c:pt>
                <c:pt idx="499">
                  <c:v>-5.9027422139242417E-6</c:v>
                </c:pt>
                <c:pt idx="500">
                  <c:v>-5.4600520092314673E-6</c:v>
                </c:pt>
                <c:pt idx="501">
                  <c:v>-5.0505613377487231E-6</c:v>
                </c:pt>
                <c:pt idx="502">
                  <c:v>-4.6717805566874478E-6</c:v>
                </c:pt>
                <c:pt idx="503">
                  <c:v>-4.3214067000525736E-6</c:v>
                </c:pt>
                <c:pt idx="504">
                  <c:v>-3.9973094844066342E-6</c:v>
                </c:pt>
                <c:pt idx="505">
                  <c:v>-3.697518363584473E-6</c:v>
                </c:pt>
                <c:pt idx="506">
                  <c:v>-3.4202105531235549E-6</c:v>
                </c:pt>
                <c:pt idx="507">
                  <c:v>-3.1636999525498829E-6</c:v>
                </c:pt>
                <c:pt idx="508">
                  <c:v>-2.9264268976126396E-6</c:v>
                </c:pt>
                <c:pt idx="509">
                  <c:v>-2.7069486805540543E-6</c:v>
                </c:pt>
                <c:pt idx="510">
                  <c:v>-2.5039307811610854E-6</c:v>
                </c:pt>
                <c:pt idx="511">
                  <c:v>-2.3161387547020526E-6</c:v>
                </c:pt>
                <c:pt idx="512">
                  <c:v>-2.1424307286189466E-6</c:v>
                </c:pt>
                <c:pt idx="513">
                  <c:v>-1.9817504608110303E-6</c:v>
                </c:pt>
                <c:pt idx="514">
                  <c:v>-1.8331209189979432E-6</c:v>
                </c:pt>
                <c:pt idx="515">
                  <c:v>-1.6956383412499359E-6</c:v>
                </c:pt>
                <c:pt idx="516">
                  <c:v>-1.56846674149826E-6</c:v>
                </c:pt>
                <c:pt idx="517">
                  <c:v>-1.450832827504844E-6</c:v>
                </c:pt>
                <c:pt idx="518">
                  <c:v>-1.3420212995664968E-6</c:v>
                </c:pt>
                <c:pt idx="519">
                  <c:v>-1.2413705012441794E-6</c:v>
                </c:pt>
                <c:pt idx="520">
                  <c:v>-1.1482683975180084E-6</c:v>
                </c:pt>
                <c:pt idx="521">
                  <c:v>-1.0621488527612619E-6</c:v>
                </c:pt>
                <c:pt idx="522">
                  <c:v>-9.8248818941128061E-7</c:v>
                </c:pt>
                <c:pt idx="523">
                  <c:v>-9.0880200358673194E-7</c:v>
                </c:pt>
                <c:pt idx="524">
                  <c:v>-8.4064221982719733E-7</c:v>
                </c:pt>
                <c:pt idx="525">
                  <c:v>-7.7759436690718856E-7</c:v>
                </c:pt>
                <c:pt idx="526">
                  <c:v>-7.1927505770260809E-7</c:v>
                </c:pt>
                <c:pt idx="527">
                  <c:v>-6.653296579260443E-7</c:v>
                </c:pt>
                <c:pt idx="528">
                  <c:v>-6.1543013007400929E-7</c:v>
                </c:pt>
                <c:pt idx="529">
                  <c:v>-5.6927303836434341E-7</c:v>
                </c:pt>
                <c:pt idx="530">
                  <c:v>-5.2657770428023913E-7</c:v>
                </c:pt>
                <c:pt idx="531">
                  <c:v>-4.8708449952503534E-7</c:v>
                </c:pt>
                <c:pt idx="532">
                  <c:v>-4.505532673118308E-7</c:v>
                </c:pt>
                <c:pt idx="533">
                  <c:v>-4.1676186234840478E-7</c:v>
                </c:pt>
                <c:pt idx="534">
                  <c:v>-3.8550479975173549E-7</c:v>
                </c:pt>
                <c:pt idx="535">
                  <c:v>-3.5659200571695792E-7</c:v>
                </c:pt>
                <c:pt idx="536">
                  <c:v>-3.2984766173423261E-7</c:v>
                </c:pt>
                <c:pt idx="537">
                  <c:v>-3.0510913539517994E-7</c:v>
                </c:pt>
                <c:pt idx="538">
                  <c:v>-2.8222599151678403E-7</c:v>
                </c:pt>
                <c:pt idx="539">
                  <c:v>-2.6105907749742753E-7</c:v>
                </c:pt>
                <c:pt idx="540">
                  <c:v>-2.4147967694410632E-7</c:v>
                </c:pt>
                <c:pt idx="541">
                  <c:v>-2.2336872701456029E-7</c:v>
                </c:pt>
                <c:pt idx="542">
                  <c:v>-2.0661609466788325E-7</c:v>
                </c:pt>
                <c:pt idx="543">
                  <c:v>-1.9111990648603313E-7</c:v>
                </c:pt>
                <c:pt idx="544">
                  <c:v>-1.7678592972598306E-7</c:v>
                </c:pt>
                <c:pt idx="545">
                  <c:v>-1.6352699888972891E-7</c:v>
                </c:pt>
                <c:pt idx="546">
                  <c:v>-1.5126248581493525E-7</c:v>
                </c:pt>
                <c:pt idx="547">
                  <c:v>-1.3991780954023567E-7</c:v>
                </c:pt>
                <c:pt idx="548">
                  <c:v>-1.2942398251130513E-7</c:v>
                </c:pt>
                <c:pt idx="549">
                  <c:v>-1.1971719128617097E-7</c:v>
                </c:pt>
                <c:pt idx="550">
                  <c:v>-1.1073840827442291E-7</c:v>
                </c:pt>
                <c:pt idx="551">
                  <c:v>-1.0243303307451481E-7</c:v>
                </c:pt>
                <c:pt idx="552">
                  <c:v>-9.475056028712358E-8</c:v>
                </c:pt>
                <c:pt idx="553">
                  <c:v>-8.7644272243711795E-8</c:v>
                </c:pt>
                <c:pt idx="554">
                  <c:v>-8.1070955214284308E-8</c:v>
                </c:pt>
                <c:pt idx="555">
                  <c:v>-7.4990636502954773E-8</c:v>
                </c:pt>
                <c:pt idx="556">
                  <c:v>-6.9366341245020632E-8</c:v>
                </c:pt>
                <c:pt idx="557">
                  <c:v>-6.4163867781659168E-8</c:v>
                </c:pt>
                <c:pt idx="558">
                  <c:v>-5.9351579551576899E-8</c:v>
                </c:pt>
                <c:pt idx="559">
                  <c:v>-5.4900212625467455E-8</c:v>
                </c:pt>
                <c:pt idx="560">
                  <c:v>-5.0782698009111456E-8</c:v>
                </c:pt>
                <c:pt idx="561">
                  <c:v>-4.6973996810506835E-8</c:v>
                </c:pt>
                <c:pt idx="562">
                  <c:v>-4.3450948021327158E-8</c:v>
                </c:pt>
                <c:pt idx="563">
                  <c:v>-4.0192127757466047E-8</c:v>
                </c:pt>
                <c:pt idx="564">
                  <c:v>-3.7177718928313832E-8</c:v>
                </c:pt>
                <c:pt idx="565">
                  <c:v>-3.438939061665237E-8</c:v>
                </c:pt>
                <c:pt idx="566">
                  <c:v>-3.1810186856969978E-8</c:v>
                </c:pt>
                <c:pt idx="567">
                  <c:v>-2.9424423282215988E-8</c:v>
                </c:pt>
                <c:pt idx="568">
                  <c:v>-2.7217591920057843E-8</c:v>
                </c:pt>
                <c:pt idx="569">
                  <c:v>-2.5176272858448401E-8</c:v>
                </c:pt>
                <c:pt idx="570">
                  <c:v>-2.3288052655631013E-8</c:v>
                </c:pt>
                <c:pt idx="571">
                  <c:v>-2.1541448963781356E-8</c:v>
                </c:pt>
                <c:pt idx="572">
                  <c:v>-1.9925840492006007E-8</c:v>
                </c:pt>
                <c:pt idx="573">
                  <c:v>-1.8431402652190415E-8</c:v>
                </c:pt>
                <c:pt idx="574">
                  <c:v>-1.7049047607485794E-8</c:v>
                </c:pt>
                <c:pt idx="575">
                  <c:v>-1.5770369160597811E-8</c:v>
                </c:pt>
                <c:pt idx="576">
                  <c:v>-1.458759157636274E-8</c:v>
                </c:pt>
                <c:pt idx="577">
                  <c:v>-1.349352230739535E-8</c:v>
                </c:pt>
                <c:pt idx="578">
                  <c:v>-1.2481508216891413E-8</c:v>
                </c:pt>
                <c:pt idx="579">
                  <c:v>-1.1545395173691587E-8</c:v>
                </c:pt>
                <c:pt idx="580">
                  <c:v>-1.0679490582462363E-8</c:v>
                </c:pt>
                <c:pt idx="581">
                  <c:v>-9.878528848999065E-9</c:v>
                </c:pt>
                <c:pt idx="582">
                  <c:v>-9.1376392186049079E-9</c:v>
                </c:pt>
                <c:pt idx="583">
                  <c:v>-8.4523163622500114E-9</c:v>
                </c:pt>
                <c:pt idx="584">
                  <c:v>-7.8183926488628826E-9</c:v>
                </c:pt>
                <c:pt idx="585">
                  <c:v>-7.2320132278577423E-9</c:v>
                </c:pt>
                <c:pt idx="586">
                  <c:v>-6.6896122357489961E-9</c:v>
                </c:pt>
                <c:pt idx="587">
                  <c:v>-6.1878913446305306E-9</c:v>
                </c:pt>
                <c:pt idx="588">
                  <c:v>-5.7237994971958448E-9</c:v>
                </c:pt>
                <c:pt idx="589">
                  <c:v>-5.2945145464758842E-9</c:v>
                </c:pt>
                <c:pt idx="590">
                  <c:v>-4.8974259884453151E-9</c:v>
                </c:pt>
                <c:pt idx="591">
                  <c:v>-4.5301190372984487E-9</c:v>
                </c:pt>
                <c:pt idx="592">
                  <c:v>-4.1903601370707762E-9</c:v>
                </c:pt>
                <c:pt idx="593">
                  <c:v>-3.876083128981393E-9</c:v>
                </c:pt>
                <c:pt idx="594">
                  <c:v>-3.5853769175725134E-9</c:v>
                </c:pt>
                <c:pt idx="595">
                  <c:v>-3.3164736364459919E-9</c:v>
                </c:pt>
                <c:pt idx="596">
                  <c:v>-3.0677381254478664E-9</c:v>
                </c:pt>
                <c:pt idx="597">
                  <c:v>-2.8376577513257013E-9</c:v>
                </c:pt>
                <c:pt idx="598">
                  <c:v>-2.6248334461596657E-9</c:v>
                </c:pt>
                <c:pt idx="599">
                  <c:v>-2.4279709019169312E-9</c:v>
                </c:pt>
                <c:pt idx="600">
                  <c:v>-2.245873107680463E-9</c:v>
                </c:pt>
                <c:pt idx="601">
                  <c:v>-2.0774326058513122E-9</c:v>
                </c:pt>
                <c:pt idx="602">
                  <c:v>-1.9216251847007745E-9</c:v>
                </c:pt>
                <c:pt idx="603">
                  <c:v>-1.7775032898964052E-9</c:v>
                </c:pt>
                <c:pt idx="604">
                  <c:v>-1.6441905289029668E-9</c:v>
                </c:pt>
                <c:pt idx="605">
                  <c:v>-1.5208762690577488E-9</c:v>
                </c:pt>
                <c:pt idx="606">
                  <c:v>-1.4068105478955001E-9</c:v>
                </c:pt>
                <c:pt idx="607">
                  <c:v>-1.3012997640983987E-9</c:v>
                </c:pt>
                <c:pt idx="608">
                  <c:v>-1.2037022747705153E-9</c:v>
                </c:pt>
                <c:pt idx="609">
                  <c:v>-1.1134245859873194E-9</c:v>
                </c:pt>
                <c:pt idx="610">
                  <c:v>-1.0299177619200194E-9</c:v>
                </c:pt>
                <c:pt idx="611">
                  <c:v>-9.5267392763469163E-10</c:v>
                </c:pt>
                <c:pt idx="612">
                  <c:v>-8.8122339639161724E-10</c:v>
                </c:pt>
                <c:pt idx="613">
                  <c:v>-8.1513160959428558E-10</c:v>
                </c:pt>
                <c:pt idx="614">
                  <c:v>-7.5399676368871301E-10</c:v>
                </c:pt>
                <c:pt idx="615">
                  <c:v>-6.9744699991230229E-10</c:v>
                </c:pt>
                <c:pt idx="616">
                  <c:v>-6.4513849956822169E-10</c:v>
                </c:pt>
                <c:pt idx="617">
                  <c:v>-5.9675311092434242E-10</c:v>
                </c:pt>
                <c:pt idx="618">
                  <c:v>-5.5199660061252798E-10</c:v>
                </c:pt>
                <c:pt idx="619">
                  <c:v>-5.1059684257780153E-10</c:v>
                </c:pt>
                <c:pt idx="620">
                  <c:v>-4.7230210070251246E-10</c:v>
                </c:pt>
                <c:pt idx="621">
                  <c:v>-4.3687946755555547E-10</c:v>
                </c:pt>
                <c:pt idx="622">
                  <c:v>-4.0411349049167538E-10</c:v>
                </c:pt>
                <c:pt idx="623">
                  <c:v>-3.7380498510086384E-10</c:v>
                </c:pt>
                <c:pt idx="624">
                  <c:v>-3.4576959885754049E-10</c:v>
                </c:pt>
                <c:pt idx="625">
                  <c:v>-3.1983690559508394E-10</c:v>
                </c:pt>
                <c:pt idx="626">
                  <c:v>-2.9584912528006712E-10</c:v>
                </c:pt>
                <c:pt idx="627">
                  <c:v>-2.7366043706189645E-10</c:v>
                </c:pt>
                <c:pt idx="628">
                  <c:v>-2.5313588639713963E-10</c:v>
                </c:pt>
                <c:pt idx="629">
                  <c:v>-2.3415069809912833E-10</c:v>
                </c:pt>
                <c:pt idx="630">
                  <c:v>-2.1658937081239027E-10</c:v>
                </c:pt>
                <c:pt idx="631">
                  <c:v>-2.0034520863738287E-10</c:v>
                </c:pt>
                <c:pt idx="632">
                  <c:v>-1.8531929070481232E-10</c:v>
                </c:pt>
                <c:pt idx="633">
                  <c:v>-1.7142034627559558E-10</c:v>
                </c:pt>
                <c:pt idx="634">
                  <c:v>-1.5856381799023029E-10</c:v>
                </c:pt>
                <c:pt idx="635">
                  <c:v>-1.4667154961860775E-10</c:v>
                </c:pt>
                <c:pt idx="636">
                  <c:v>-1.3567119278461803E-10</c:v>
                </c:pt>
                <c:pt idx="637">
                  <c:v>-1.2549583226590766E-10</c:v>
                </c:pt>
                <c:pt idx="638">
                  <c:v>-1.160836425186559E-10</c:v>
                </c:pt>
                <c:pt idx="639">
                  <c:v>-1.0737738807723499E-10</c:v>
                </c:pt>
                <c:pt idx="640">
                  <c:v>-9.9324048853957182E-11</c:v>
                </c:pt>
                <c:pt idx="641">
                  <c:v>-9.1874757689044773E-11</c:v>
                </c:pt>
                <c:pt idx="642">
                  <c:v>-8.4984175850192338E-11</c:v>
                </c:pt>
                <c:pt idx="643">
                  <c:v>-7.8610368132487496E-11</c:v>
                </c:pt>
                <c:pt idx="644">
                  <c:v>-7.2714584283262543E-11</c:v>
                </c:pt>
                <c:pt idx="645">
                  <c:v>-6.7260977976899693E-11</c:v>
                </c:pt>
                <c:pt idx="646">
                  <c:v>-6.2216388239680108E-11</c:v>
                </c:pt>
                <c:pt idx="647">
                  <c:v>-5.7550214549699682E-11</c:v>
                </c:pt>
                <c:pt idx="648">
                  <c:v>-5.3233917236513283E-11</c:v>
                </c:pt>
                <c:pt idx="649">
                  <c:v>-4.9241360956387083E-11</c:v>
                </c:pt>
                <c:pt idx="650">
                  <c:v>-4.5548283866918949E-11</c:v>
                </c:pt>
                <c:pt idx="651">
                  <c:v>-4.2132141501928855E-11</c:v>
                </c:pt>
                <c:pt idx="652">
                  <c:v>-3.8972231671551741E-11</c:v>
                </c:pt>
                <c:pt idx="653">
                  <c:v>-3.6049319761969223E-11</c:v>
                </c:pt>
                <c:pt idx="654">
                  <c:v>-3.3345638735411588E-11</c:v>
                </c:pt>
                <c:pt idx="655">
                  <c:v>-3.0844701780024105E-11</c:v>
                </c:pt>
                <c:pt idx="656">
                  <c:v>-2.8531333534891058E-11</c:v>
                </c:pt>
                <c:pt idx="657">
                  <c:v>-2.6391513964924205E-11</c:v>
                </c:pt>
                <c:pt idx="658">
                  <c:v>-2.4412128560683376E-11</c:v>
                </c:pt>
                <c:pt idx="659">
                  <c:v>-2.258124936358037E-11</c:v>
                </c:pt>
                <c:pt idx="660">
                  <c:v>-2.0887635365518847E-11</c:v>
                </c:pt>
                <c:pt idx="661">
                  <c:v>-1.9321044759120534E-11</c:v>
                </c:pt>
                <c:pt idx="662">
                  <c:v>-1.7871985137545335E-11</c:v>
                </c:pt>
                <c:pt idx="663">
                  <c:v>-1.653158859440158E-11</c:v>
                </c:pt>
                <c:pt idx="664">
                  <c:v>-1.5291736623836667E-11</c:v>
                </c:pt>
                <c:pt idx="665">
                  <c:v>-1.4144810320356938E-11</c:v>
                </c:pt>
                <c:pt idx="666">
                  <c:v>-1.308397140403103E-11</c:v>
                </c:pt>
                <c:pt idx="667">
                  <c:v>-1.210269384515172E-11</c:v>
                </c:pt>
                <c:pt idx="668">
                  <c:v>-1.1194982439394061E-11</c:v>
                </c:pt>
                <c:pt idx="669">
                  <c:v>-1.0355372807815588E-11</c:v>
                </c:pt>
                <c:pt idx="670">
                  <c:v>-9.5787128216985333E-12</c:v>
                </c:pt>
                <c:pt idx="671">
                  <c:v>-8.8603187276627829E-12</c:v>
                </c:pt>
                <c:pt idx="672">
                  <c:v>-8.1958190225531779E-12</c:v>
                </c:pt>
                <c:pt idx="673">
                  <c:v>-7.581092003394489E-12</c:v>
                </c:pt>
                <c:pt idx="674">
                  <c:v>-7.0125155675720134E-12</c:v>
                </c:pt>
                <c:pt idx="675">
                  <c:v>-6.4865925125608822E-12</c:v>
                </c:pt>
                <c:pt idx="676">
                  <c:v>-6.0001066610389414E-12</c:v>
                </c:pt>
                <c:pt idx="677">
                  <c:v>-5.5500604108416791E-12</c:v>
                </c:pt>
                <c:pt idx="678">
                  <c:v>-5.1338308600750985E-12</c:v>
                </c:pt>
                <c:pt idx="679">
                  <c:v>-4.7488263318675394E-12</c:v>
                </c:pt>
                <c:pt idx="680">
                  <c:v>-4.392611274459972E-12</c:v>
                </c:pt>
                <c:pt idx="681">
                  <c:v>-4.0631872864091186E-12</c:v>
                </c:pt>
                <c:pt idx="682">
                  <c:v>-3.758462291203861E-12</c:v>
                </c:pt>
                <c:pt idx="683">
                  <c:v>-3.4765627874909191E-12</c:v>
                </c:pt>
                <c:pt idx="684">
                  <c:v>-3.2158026240523047E-12</c:v>
                </c:pt>
                <c:pt idx="685">
                  <c:v>-2.9746205497602041E-12</c:v>
                </c:pt>
                <c:pt idx="686">
                  <c:v>-2.7515489885544268E-12</c:v>
                </c:pt>
                <c:pt idx="687">
                  <c:v>-2.5451828144198477E-12</c:v>
                </c:pt>
                <c:pt idx="688">
                  <c:v>-2.3542730264541188E-12</c:v>
                </c:pt>
                <c:pt idx="689">
                  <c:v>-2.1776955238451094E-12</c:v>
                </c:pt>
                <c:pt idx="690">
                  <c:v>-2.0143886558257812E-12</c:v>
                </c:pt>
                <c:pt idx="691">
                  <c:v>-1.8633219966516275E-12</c:v>
                </c:pt>
                <c:pt idx="692">
                  <c:v>-1.723558795645812E-12</c:v>
                </c:pt>
                <c:pt idx="693">
                  <c:v>-1.5942872022217389E-12</c:v>
                </c:pt>
                <c:pt idx="694">
                  <c:v>-1.4746953657927911E-12</c:v>
                </c:pt>
                <c:pt idx="695">
                  <c:v>-1.3641275608851671E-12</c:v>
                </c:pt>
                <c:pt idx="696">
                  <c:v>-1.2618031619347815E-12</c:v>
                </c:pt>
                <c:pt idx="697">
                  <c:v>-1.1671601185355039E-12</c:v>
                </c:pt>
                <c:pt idx="698">
                  <c:v>-1.0796363802811923E-12</c:v>
                </c:pt>
                <c:pt idx="699">
                  <c:v>-9.9866989676569449E-13</c:v>
                </c:pt>
                <c:pt idx="700">
                  <c:v>-9.2376106762798393E-13</c:v>
                </c:pt>
                <c:pt idx="701">
                  <c:v>-8.5447274255216115E-13</c:v>
                </c:pt>
                <c:pt idx="702">
                  <c:v>-7.9039899624488706E-13</c:v>
                </c:pt>
                <c:pt idx="703">
                  <c:v>-7.3110267839025054E-13</c:v>
                </c:pt>
                <c:pt idx="704">
                  <c:v>-6.7627153876260465E-13</c:v>
                </c:pt>
                <c:pt idx="705">
                  <c:v>-6.2553087709116354E-13</c:v>
                </c:pt>
                <c:pt idx="706">
                  <c:v>-5.7866211821797503E-13</c:v>
                </c:pt>
                <c:pt idx="707">
                  <c:v>-5.3522811182711256E-13</c:v>
                </c:pt>
                <c:pt idx="708">
                  <c:v>-4.9510395782832033E-13</c:v>
                </c:pt>
                <c:pt idx="709">
                  <c:v>-4.5797740599593645E-13</c:v>
                </c:pt>
                <c:pt idx="710">
                  <c:v>-4.2362988117199947E-13</c:v>
                </c:pt>
                <c:pt idx="711">
                  <c:v>-3.9184280819854599E-13</c:v>
                </c:pt>
                <c:pt idx="712">
                  <c:v>-3.6246006196274638E-13</c:v>
                </c:pt>
                <c:pt idx="713">
                  <c:v>-3.3529429232920237E-13</c:v>
                </c:pt>
                <c:pt idx="714">
                  <c:v>-3.1012692413994734E-13</c:v>
                </c:pt>
                <c:pt idx="715">
                  <c:v>-2.868642823272835E-13</c:v>
                </c:pt>
                <c:pt idx="716">
                  <c:v>-2.6535024177837756E-13</c:v>
                </c:pt>
                <c:pt idx="717">
                  <c:v>-2.4545990240296295E-13</c:v>
                </c:pt>
                <c:pt idx="718">
                  <c:v>-2.2706836411077276E-13</c:v>
                </c:pt>
                <c:pt idx="719">
                  <c:v>-2.1001950178897201E-13</c:v>
                </c:pt>
                <c:pt idx="720">
                  <c:v>-1.9425086539242778E-13</c:v>
                </c:pt>
                <c:pt idx="721">
                  <c:v>-1.7970000487600689E-13</c:v>
                </c:pt>
                <c:pt idx="722">
                  <c:v>-1.6624202014944095E-13</c:v>
                </c:pt>
                <c:pt idx="723">
                  <c:v>-1.5375201112246118E-13</c:v>
                </c:pt>
                <c:pt idx="724">
                  <c:v>-1.4226120281763624E-13</c:v>
                </c:pt>
                <c:pt idx="725">
                  <c:v>-1.3155102007699446E-13</c:v>
                </c:pt>
                <c:pt idx="726">
                  <c:v>-1.2171513796823921E-13</c:v>
                </c:pt>
                <c:pt idx="727">
                  <c:v>-1.1256620635596608E-13</c:v>
                </c:pt>
                <c:pt idx="728">
                  <c:v>-1.041666752853107E-13</c:v>
                </c:pt>
                <c:pt idx="729">
                  <c:v>-9.629796959830086E-14</c:v>
                </c:pt>
                <c:pt idx="730">
                  <c:v>-8.9116214407774688E-14</c:v>
                </c:pt>
                <c:pt idx="731">
                  <c:v>-8.2402834555759767E-14</c:v>
                </c:pt>
                <c:pt idx="732">
                  <c:v>-7.6220280087391503E-14</c:v>
                </c:pt>
                <c:pt idx="733">
                  <c:v>-7.0506100957535071E-14</c:v>
                </c:pt>
                <c:pt idx="734">
                  <c:v>-6.5229072143623178E-14</c:v>
                </c:pt>
                <c:pt idx="735">
                  <c:v>-6.0357968623088483E-14</c:v>
                </c:pt>
                <c:pt idx="736">
                  <c:v>-5.5830340350796021E-14</c:v>
                </c:pt>
                <c:pt idx="737">
                  <c:v>-5.1646187326745958E-14</c:v>
                </c:pt>
                <c:pt idx="738">
                  <c:v>-4.7743059505803298E-14</c:v>
                </c:pt>
                <c:pt idx="739">
                  <c:v>-4.4183406933103263E-14</c:v>
                </c:pt>
                <c:pt idx="740">
                  <c:v>-4.087355454094327E-14</c:v>
                </c:pt>
                <c:pt idx="741">
                  <c:v>-3.7782277306755831E-14</c:v>
                </c:pt>
                <c:pt idx="742">
                  <c:v>-3.4972025275676143E-14</c:v>
                </c:pt>
                <c:pt idx="743">
                  <c:v>-3.2349123380001558E-14</c:v>
                </c:pt>
                <c:pt idx="744">
                  <c:v>-2.988234659716457E-14</c:v>
                </c:pt>
                <c:pt idx="745">
                  <c:v>-2.7665369994867921E-14</c:v>
                </c:pt>
                <c:pt idx="746">
                  <c:v>-2.5604518505408945E-14</c:v>
                </c:pt>
                <c:pt idx="747">
                  <c:v>-2.3668567106220093E-14</c:v>
                </c:pt>
                <c:pt idx="748">
                  <c:v>-2.1888740819868965E-14</c:v>
                </c:pt>
                <c:pt idx="749">
                  <c:v>-2.0233814623788019E-14</c:v>
                </c:pt>
                <c:pt idx="750">
                  <c:v>-1.873501354054484E-14</c:v>
                </c:pt>
                <c:pt idx="751">
                  <c:v>-1.7329887525004302E-14</c:v>
                </c:pt>
                <c:pt idx="752">
                  <c:v>-1.6049661599733992E-14</c:v>
                </c:pt>
                <c:pt idx="753">
                  <c:v>-1.4863110742166349E-14</c:v>
                </c:pt>
                <c:pt idx="754">
                  <c:v>-1.3707784907166226E-14</c:v>
                </c:pt>
                <c:pt idx="755">
                  <c:v>-1.2677359162436365E-14</c:v>
                </c:pt>
                <c:pt idx="756">
                  <c:v>-1.1740608485409196E-14</c:v>
                </c:pt>
                <c:pt idx="757">
                  <c:v>-1.0866307853517148E-14</c:v>
                </c:pt>
                <c:pt idx="758">
                  <c:v>-1.0023232244192652E-14</c:v>
                </c:pt>
                <c:pt idx="759">
                  <c:v>-9.2738317025708637E-15</c:v>
                </c:pt>
                <c:pt idx="760">
                  <c:v>-8.6181062286517916E-15</c:v>
                </c:pt>
                <c:pt idx="761">
                  <c:v>-7.9623807547327021E-15</c:v>
                </c:pt>
                <c:pt idx="762">
                  <c:v>-7.3691053259487555E-15</c:v>
                </c:pt>
                <c:pt idx="763">
                  <c:v>-6.8070549197323749E-15</c:v>
                </c:pt>
                <c:pt idx="764">
                  <c:v>-6.3074545586511428E-15</c:v>
                </c:pt>
                <c:pt idx="765">
                  <c:v>-5.8390792201374807E-15</c:v>
                </c:pt>
                <c:pt idx="766">
                  <c:v>-5.3707038816238106E-15</c:v>
                </c:pt>
                <c:pt idx="767">
                  <c:v>-4.9960036108128739E-15</c:v>
                </c:pt>
                <c:pt idx="768">
                  <c:v>-4.6213033400019317E-15</c:v>
                </c:pt>
                <c:pt idx="769">
                  <c:v>-4.246603069190984E-15</c:v>
                </c:pt>
                <c:pt idx="770">
                  <c:v>-3.9343528435151926E-15</c:v>
                </c:pt>
                <c:pt idx="771">
                  <c:v>-3.6221026178393981E-15</c:v>
                </c:pt>
                <c:pt idx="772">
                  <c:v>-3.3723024372987619E-15</c:v>
                </c:pt>
                <c:pt idx="773">
                  <c:v>-3.1225022567581234E-15</c:v>
                </c:pt>
                <c:pt idx="774">
                  <c:v>-2.9039270987850638E-15</c:v>
                </c:pt>
                <c:pt idx="775">
                  <c:v>-2.654126918244421E-15</c:v>
                </c:pt>
                <c:pt idx="776">
                  <c:v>-2.4667767828389388E-15</c:v>
                </c:pt>
                <c:pt idx="777">
                  <c:v>-2.2794266474334555E-15</c:v>
                </c:pt>
                <c:pt idx="778">
                  <c:v>-2.1233015345955523E-15</c:v>
                </c:pt>
                <c:pt idx="779">
                  <c:v>-1.9671764217576484E-15</c:v>
                </c:pt>
                <c:pt idx="780">
                  <c:v>-1.8110513089197432E-15</c:v>
                </c:pt>
                <c:pt idx="781">
                  <c:v>-1.6549261960818373E-15</c:v>
                </c:pt>
                <c:pt idx="782">
                  <c:v>-1.5612511283790942E-15</c:v>
                </c:pt>
                <c:pt idx="783">
                  <c:v>-1.4363510381087691E-15</c:v>
                </c:pt>
                <c:pt idx="784">
                  <c:v>-1.3426759704060252E-15</c:v>
                </c:pt>
                <c:pt idx="785">
                  <c:v>-1.2177758801356991E-15</c:v>
                </c:pt>
                <c:pt idx="786">
                  <c:v>-1.1241008124329544E-15</c:v>
                </c:pt>
                <c:pt idx="787">
                  <c:v>-1.0616507672977913E-15</c:v>
                </c:pt>
                <c:pt idx="788">
                  <c:v>-9.9920072216262826E-16</c:v>
                </c:pt>
                <c:pt idx="789">
                  <c:v>-9.0552565445988265E-16</c:v>
                </c:pt>
                <c:pt idx="790">
                  <c:v>-8.4307560932471918E-16</c:v>
                </c:pt>
                <c:pt idx="791">
                  <c:v>-7.806255641895554E-16</c:v>
                </c:pt>
                <c:pt idx="792">
                  <c:v>-7.1817551905439153E-16</c:v>
                </c:pt>
                <c:pt idx="793">
                  <c:v>-6.2450045135164533E-16</c:v>
                </c:pt>
                <c:pt idx="794">
                  <c:v>-5.9327542878406339E-16</c:v>
                </c:pt>
                <c:pt idx="795">
                  <c:v>-5.3082538364889913E-16</c:v>
                </c:pt>
                <c:pt idx="796">
                  <c:v>-5.3082538364889942E-16</c:v>
                </c:pt>
                <c:pt idx="797">
                  <c:v>-4.9960036108131739E-16</c:v>
                </c:pt>
                <c:pt idx="798">
                  <c:v>-4.3715031594615292E-16</c:v>
                </c:pt>
                <c:pt idx="799">
                  <c:v>-4.0592529337857074E-16</c:v>
                </c:pt>
                <c:pt idx="800">
                  <c:v>-3.7470027081098851E-16</c:v>
                </c:pt>
                <c:pt idx="801">
                  <c:v>-3.4347524824340628E-16</c:v>
                </c:pt>
                <c:pt idx="802">
                  <c:v>-3.12250225675824E-16</c:v>
                </c:pt>
                <c:pt idx="803">
                  <c:v>-3.1225022567582414E-16</c:v>
                </c:pt>
                <c:pt idx="804">
                  <c:v>-2.4980018054065938E-16</c:v>
                </c:pt>
                <c:pt idx="805">
                  <c:v>-2.4980018054065943E-16</c:v>
                </c:pt>
                <c:pt idx="806">
                  <c:v>-2.4980018054065948E-16</c:v>
                </c:pt>
                <c:pt idx="807">
                  <c:v>-2.4980018054065953E-16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A-448D-AC6E-DDD5304A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66112"/>
        <c:axId val="199246400"/>
      </c:lineChart>
      <c:catAx>
        <c:axId val="9346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9246400"/>
        <c:crosses val="autoZero"/>
        <c:auto val="1"/>
        <c:lblAlgn val="ctr"/>
        <c:lblOffset val="100"/>
        <c:noMultiLvlLbl val="0"/>
      </c:catAx>
      <c:valAx>
        <c:axId val="199246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3466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gift'!$C$2</c:f>
              <c:strCache>
                <c:ptCount val="1"/>
                <c:pt idx="0">
                  <c:v>yt</c:v>
                </c:pt>
              </c:strCache>
            </c:strRef>
          </c:tx>
          <c:marker>
            <c:symbol val="none"/>
          </c:marker>
          <c:val>
            <c:numRef>
              <c:f>'K gift'!$C$3:$C$838</c:f>
              <c:numCache>
                <c:formatCode>0.00</c:formatCode>
                <c:ptCount val="836"/>
                <c:pt idx="0">
                  <c:v>0.70710678118654757</c:v>
                </c:pt>
                <c:pt idx="1">
                  <c:v>0.75260969714541248</c:v>
                </c:pt>
                <c:pt idx="2">
                  <c:v>0.79497175561827071</c:v>
                </c:pt>
                <c:pt idx="3">
                  <c:v>0.83437247648746793</c:v>
                </c:pt>
                <c:pt idx="4">
                  <c:v>0.87099099328830565</c:v>
                </c:pt>
                <c:pt idx="5">
                  <c:v>0.90500260358112128</c:v>
                </c:pt>
                <c:pt idx="6">
                  <c:v>0.93657662597971192</c:v>
                </c:pt>
                <c:pt idx="7">
                  <c:v>0.96587511360307465</c:v>
                </c:pt>
                <c:pt idx="8">
                  <c:v>0.99305213737079512</c:v>
                </c:pt>
                <c:pt idx="9">
                  <c:v>1.0182534521819004</c:v>
                </c:pt>
                <c:pt idx="10">
                  <c:v>1.0416164214261814</c:v>
                </c:pt>
                <c:pt idx="11">
                  <c:v>1.0632701153809496</c:v>
                </c:pt>
                <c:pt idx="12">
                  <c:v>1.0833355254024837</c:v>
                </c:pt>
                <c:pt idx="13">
                  <c:v>1.1019258534900207</c:v>
                </c:pt>
                <c:pt idx="14">
                  <c:v>1.1191468488537408</c:v>
                </c:pt>
                <c:pt idx="15">
                  <c:v>1.1350971714682041</c:v>
                </c:pt>
                <c:pt idx="16">
                  <c:v>1.1498687684546836</c:v>
                </c:pt>
                <c:pt idx="17">
                  <c:v>1.1635472532984226</c:v>
                </c:pt>
                <c:pt idx="18">
                  <c:v>1.1762122808911843</c:v>
                </c:pt>
                <c:pt idx="19">
                  <c:v>1.1879379135458186</c:v>
                </c:pt>
                <c:pt idx="20">
                  <c:v>1.1987929746969732</c:v>
                </c:pt>
                <c:pt idx="21">
                  <c:v>1.2088413881460172</c:v>
                </c:pt>
                <c:pt idx="22">
                  <c:v>1.2181425015447802</c:v>
                </c:pt>
                <c:pt idx="23">
                  <c:v>1.2267513934242196</c:v>
                </c:pt>
                <c:pt idx="24">
                  <c:v>1.2347191635197328</c:v>
                </c:pt>
                <c:pt idx="25">
                  <c:v>1.2420932064673669</c:v>
                </c:pt>
                <c:pt idx="26">
                  <c:v>1.2489174691760063</c:v>
                </c:pt>
                <c:pt idx="27">
                  <c:v>1.2552326923428387</c:v>
                </c:pt>
                <c:pt idx="28">
                  <c:v>1.261076636690206</c:v>
                </c:pt>
                <c:pt idx="29">
                  <c:v>1.266484294574173</c:v>
                </c:pt>
                <c:pt idx="30">
                  <c:v>1.2714880876584802</c:v>
                </c:pt>
                <c:pt idx="31">
                  <c:v>1.2761180513692698</c:v>
                </c:pt>
                <c:pt idx="32">
                  <c:v>1.2804020068516688</c:v>
                </c:pt>
                <c:pt idx="33">
                  <c:v>1.2843657211431825</c:v>
                </c:pt>
                <c:pt idx="34">
                  <c:v>1.2880330562641382</c:v>
                </c:pt>
                <c:pt idx="35">
                  <c:v>1.2914261079045883</c:v>
                </c:pt>
                <c:pt idx="36">
                  <c:v>1.2945653343620291</c:v>
                </c:pt>
                <c:pt idx="37">
                  <c:v>1.2974696763564446</c:v>
                </c:pt>
                <c:pt idx="38">
                  <c:v>1.3001566683196728</c:v>
                </c:pt>
                <c:pt idx="39">
                  <c:v>1.3026425417257144</c:v>
                </c:pt>
                <c:pt idx="40">
                  <c:v>1.3049423209980309</c:v>
                </c:pt>
                <c:pt idx="41">
                  <c:v>1.3070699124995475</c:v>
                </c:pt>
                <c:pt idx="42">
                  <c:v>1.3090381870813579</c:v>
                </c:pt>
                <c:pt idx="43">
                  <c:v>1.310859056637262</c:v>
                </c:pt>
                <c:pt idx="44">
                  <c:v>1.3125435450834364</c:v>
                </c:pt>
                <c:pt idx="45">
                  <c:v>1.3141018541558538</c:v>
                </c:pt>
                <c:pt idx="46">
                  <c:v>1.3155434243926141</c:v>
                </c:pt>
                <c:pt idx="47">
                  <c:v>1.3168769916441594</c:v>
                </c:pt>
                <c:pt idx="48">
                  <c:v>1.3181106394314317</c:v>
                </c:pt>
                <c:pt idx="49">
                  <c:v>1.3192518474503925</c:v>
                </c:pt>
                <c:pt idx="50">
                  <c:v>1.3203075365009325</c:v>
                </c:pt>
                <c:pt idx="51">
                  <c:v>1.3212841100990254</c:v>
                </c:pt>
                <c:pt idx="52">
                  <c:v>1.3221874930129813</c:v>
                </c:pt>
                <c:pt idx="53">
                  <c:v>1.3230231669477885</c:v>
                </c:pt>
                <c:pt idx="54">
                  <c:v>1.3237962035857447</c:v>
                </c:pt>
                <c:pt idx="55">
                  <c:v>1.324511295176819</c:v>
                </c:pt>
                <c:pt idx="56">
                  <c:v>1.3251727828584061</c:v>
                </c:pt>
                <c:pt idx="57">
                  <c:v>1.3257846828712683</c:v>
                </c:pt>
                <c:pt idx="58">
                  <c:v>1.3263507108264814</c:v>
                </c:pt>
                <c:pt idx="59">
                  <c:v>1.3268743041670232</c:v>
                </c:pt>
                <c:pt idx="60">
                  <c:v>1.3273586429572524</c:v>
                </c:pt>
                <c:pt idx="61">
                  <c:v>1.3278066691238493</c:v>
                </c:pt>
                <c:pt idx="62">
                  <c:v>1.3282211042627938</c:v>
                </c:pt>
                <c:pt idx="63">
                  <c:v>1.3286044661185934</c:v>
                </c:pt>
                <c:pt idx="64">
                  <c:v>1.3289590838342054</c:v>
                </c:pt>
                <c:pt idx="65">
                  <c:v>1.3292871120628809</c:v>
                </c:pt>
                <c:pt idx="66">
                  <c:v>1.3295905440264604</c:v>
                </c:pt>
                <c:pt idx="67">
                  <c:v>1.3298712235984296</c:v>
                </c:pt>
                <c:pt idx="68">
                  <c:v>1.3301308564842755</c:v>
                </c:pt>
                <c:pt idx="69">
                  <c:v>1.3303710205663339</c:v>
                </c:pt>
                <c:pt idx="70">
                  <c:v>1.3305931754753475</c:v>
                </c:pt>
                <c:pt idx="71">
                  <c:v>1.3307986714463624</c:v>
                </c:pt>
                <c:pt idx="72">
                  <c:v>1.3309887575123109</c:v>
                </c:pt>
                <c:pt idx="73">
                  <c:v>1.3311645890846866</c:v>
                </c:pt>
                <c:pt idx="74">
                  <c:v>1.331327234967042</c:v>
                </c:pt>
                <c:pt idx="75">
                  <c:v>1.3314776838436495</c:v>
                </c:pt>
                <c:pt idx="76">
                  <c:v>1.3316168502825172</c:v>
                </c:pt>
                <c:pt idx="77">
                  <c:v>1.3317455802890377</c:v>
                </c:pt>
                <c:pt idx="78">
                  <c:v>1.3318646564438466</c:v>
                </c:pt>
                <c:pt idx="79">
                  <c:v>1.3319748026559706</c:v>
                </c:pt>
                <c:pt idx="80">
                  <c:v>1.3320766885600259</c:v>
                </c:pt>
                <c:pt idx="81">
                  <c:v>1.332170933584085</c:v>
                </c:pt>
                <c:pt idx="82">
                  <c:v>1.3322581107128475</c:v>
                </c:pt>
                <c:pt idx="83">
                  <c:v>1.3323387499689072</c:v>
                </c:pt>
                <c:pt idx="84">
                  <c:v>1.3324133416332129</c:v>
                </c:pt>
                <c:pt idx="85">
                  <c:v>1.3324823392242391</c:v>
                </c:pt>
                <c:pt idx="86">
                  <c:v>1.3325461622539283</c:v>
                </c:pt>
                <c:pt idx="87">
                  <c:v>1.3326051987771199</c:v>
                </c:pt>
                <c:pt idx="88">
                  <c:v>1.3326598077499225</c:v>
                </c:pt>
                <c:pt idx="89">
                  <c:v>1.3327103212113409</c:v>
                </c:pt>
                <c:pt idx="90">
                  <c:v>1.3327570463013949</c:v>
                </c:pt>
                <c:pt idx="91">
                  <c:v>1.3328002671279724</c:v>
                </c:pt>
                <c:pt idx="92">
                  <c:v>1.3328402464937537</c:v>
                </c:pt>
                <c:pt idx="93">
                  <c:v>1.3328772274936844</c:v>
                </c:pt>
                <c:pt idx="94">
                  <c:v>1.3329114349927005</c:v>
                </c:pt>
                <c:pt idx="95">
                  <c:v>1.3329430769926731</c:v>
                </c:pt>
                <c:pt idx="96">
                  <c:v>1.3329723458968776</c:v>
                </c:pt>
                <c:pt idx="97">
                  <c:v>1.3329994196796662</c:v>
                </c:pt>
                <c:pt idx="98">
                  <c:v>1.3330244629684449</c:v>
                </c:pt>
                <c:pt idx="99">
                  <c:v>1.3330476280445323</c:v>
                </c:pt>
                <c:pt idx="100">
                  <c:v>1.3330690557689751</c:v>
                </c:pt>
                <c:pt idx="101">
                  <c:v>1.3330888764389506</c:v>
                </c:pt>
                <c:pt idx="102">
                  <c:v>1.3331072105799535</c:v>
                </c:pt>
                <c:pt idx="103">
                  <c:v>1.3331241696785845</c:v>
                </c:pt>
                <c:pt idx="104">
                  <c:v>1.3331398568603934</c:v>
                </c:pt>
                <c:pt idx="105">
                  <c:v>1.3331543675168926</c:v>
                </c:pt>
                <c:pt idx="106">
                  <c:v>1.3331677898855567</c:v>
                </c:pt>
                <c:pt idx="107">
                  <c:v>1.3331802055863267</c:v>
                </c:pt>
                <c:pt idx="108">
                  <c:v>1.333191690117886</c:v>
                </c:pt>
                <c:pt idx="109">
                  <c:v>1.3332023133167206</c:v>
                </c:pt>
                <c:pt idx="110">
                  <c:v>1.3332121397817531</c:v>
                </c:pt>
                <c:pt idx="111">
                  <c:v>1.3332212292671366</c:v>
                </c:pt>
                <c:pt idx="112">
                  <c:v>1.3332296370455903</c:v>
                </c:pt>
                <c:pt idx="113">
                  <c:v>1.3332374142444874</c:v>
                </c:pt>
                <c:pt idx="114">
                  <c:v>1.3332446081567422</c:v>
                </c:pt>
                <c:pt idx="115">
                  <c:v>1.3332512625283803</c:v>
                </c:pt>
                <c:pt idx="116">
                  <c:v>1.3332574178245429</c:v>
                </c:pt>
                <c:pt idx="117">
                  <c:v>1.3332631114755449</c:v>
                </c:pt>
                <c:pt idx="118">
                  <c:v>1.333268378104477</c:v>
                </c:pt>
                <c:pt idx="119">
                  <c:v>1.3332732497377409</c:v>
                </c:pt>
                <c:pt idx="120">
                  <c:v>1.333277755999795</c:v>
                </c:pt>
                <c:pt idx="121">
                  <c:v>1.3332819242932947</c:v>
                </c:pt>
                <c:pt idx="122">
                  <c:v>1.3332857799657225</c:v>
                </c:pt>
                <c:pt idx="123">
                  <c:v>1.3332893464635232</c:v>
                </c:pt>
                <c:pt idx="124">
                  <c:v>1.3332926454746774</c:v>
                </c:pt>
                <c:pt idx="125">
                  <c:v>1.3332956970605845</c:v>
                </c:pt>
                <c:pt idx="126">
                  <c:v>1.3332985197780527</c:v>
                </c:pt>
                <c:pt idx="127">
                  <c:v>1.3333011307921421</c:v>
                </c:pt>
                <c:pt idx="128">
                  <c:v>1.3333035459805438</c:v>
                </c:pt>
                <c:pt idx="129">
                  <c:v>1.3333057800301313</c:v>
                </c:pt>
                <c:pt idx="130">
                  <c:v>1.3333078465262702</c:v>
                </c:pt>
                <c:pt idx="131">
                  <c:v>1.3333097580354296</c:v>
                </c:pt>
                <c:pt idx="132">
                  <c:v>1.3333115261816</c:v>
                </c:pt>
                <c:pt idx="133">
                  <c:v>1.3333131617169769</c:v>
                </c:pt>
                <c:pt idx="134">
                  <c:v>1.3333146745873452</c:v>
                </c:pt>
                <c:pt idx="135">
                  <c:v>1.33331607399256</c:v>
                </c:pt>
                <c:pt idx="136">
                  <c:v>1.3333173684424897</c:v>
                </c:pt>
                <c:pt idx="137">
                  <c:v>1.3333185658087652</c:v>
                </c:pt>
                <c:pt idx="138">
                  <c:v>1.3333196733726478</c:v>
                </c:pt>
                <c:pt idx="139">
                  <c:v>1.3333206978693055</c:v>
                </c:pt>
                <c:pt idx="140">
                  <c:v>1.3333216455287709</c:v>
                </c:pt>
                <c:pt idx="141">
                  <c:v>1.3333225221138247</c:v>
                </c:pt>
                <c:pt idx="142">
                  <c:v>1.3333233329550414</c:v>
                </c:pt>
                <c:pt idx="143">
                  <c:v>1.3333240829832025</c:v>
                </c:pt>
                <c:pt idx="144">
                  <c:v>1.3333247767592817</c:v>
                </c:pt>
                <c:pt idx="145">
                  <c:v>1.3333254185021812</c:v>
                </c:pt>
                <c:pt idx="146">
                  <c:v>1.3333260121143853</c:v>
                </c:pt>
                <c:pt idx="147">
                  <c:v>1.3333265612056935</c:v>
                </c:pt>
                <c:pt idx="148">
                  <c:v>1.3333270691151697</c:v>
                </c:pt>
                <c:pt idx="149">
                  <c:v>1.3333275389314492</c:v>
                </c:pt>
                <c:pt idx="150">
                  <c:v>1.3333279735115198</c:v>
                </c:pt>
                <c:pt idx="151">
                  <c:v>1.3333283754980951</c:v>
                </c:pt>
                <c:pt idx="152">
                  <c:v>1.3333287473356861</c:v>
                </c:pt>
                <c:pt idx="153">
                  <c:v>1.3333290912854652</c:v>
                </c:pt>
                <c:pt idx="154">
                  <c:v>1.3333294094390173</c:v>
                </c:pt>
                <c:pt idx="155">
                  <c:v>1.3333297037310585</c:v>
                </c:pt>
                <c:pt idx="156">
                  <c:v>1.3333299759512014</c:v>
                </c:pt>
                <c:pt idx="157">
                  <c:v>1.3333302277548376</c:v>
                </c:pt>
                <c:pt idx="158">
                  <c:v>1.3333304606732044</c:v>
                </c:pt>
                <c:pt idx="159">
                  <c:v>1.3333306761226966</c:v>
                </c:pt>
                <c:pt idx="160">
                  <c:v>1.3333308754134794</c:v>
                </c:pt>
                <c:pt idx="161">
                  <c:v>1.3333310597574557</c:v>
                </c:pt>
                <c:pt idx="162">
                  <c:v>1.3333312302756357</c:v>
                </c:pt>
                <c:pt idx="163">
                  <c:v>1.3333313880049538</c:v>
                </c:pt>
                <c:pt idx="164">
                  <c:v>1.3333315339045742</c:v>
                </c:pt>
                <c:pt idx="165">
                  <c:v>1.3333316688617243</c:v>
                </c:pt>
                <c:pt idx="166">
                  <c:v>1.333331793697089</c:v>
                </c:pt>
                <c:pt idx="167">
                  <c:v>1.3333319091698024</c:v>
                </c:pt>
                <c:pt idx="168">
                  <c:v>1.3333320159820627</c:v>
                </c:pt>
                <c:pt idx="169">
                  <c:v>1.3333321147834043</c:v>
                </c:pt>
                <c:pt idx="170">
                  <c:v>1.333332206174646</c:v>
                </c:pt>
                <c:pt idx="171">
                  <c:v>1.3333322907115448</c:v>
                </c:pt>
                <c:pt idx="172">
                  <c:v>1.3333323689081766</c:v>
                </c:pt>
                <c:pt idx="173">
                  <c:v>1.3333324412400613</c:v>
                </c:pt>
                <c:pt idx="174">
                  <c:v>1.3333325081470551</c:v>
                </c:pt>
                <c:pt idx="175">
                  <c:v>1.3333325700360246</c:v>
                </c:pt>
                <c:pt idx="176">
                  <c:v>1.3333326272833215</c:v>
                </c:pt>
                <c:pt idx="177">
                  <c:v>1.3333326802370713</c:v>
                </c:pt>
                <c:pt idx="178">
                  <c:v>1.33333272921929</c:v>
                </c:pt>
                <c:pt idx="179">
                  <c:v>1.3333327745278425</c:v>
                </c:pt>
                <c:pt idx="180">
                  <c:v>1.3333328164382536</c:v>
                </c:pt>
                <c:pt idx="181">
                  <c:v>1.333332855205384</c:v>
                </c:pt>
                <c:pt idx="182">
                  <c:v>1.3333328910649795</c:v>
                </c:pt>
                <c:pt idx="183">
                  <c:v>1.3333329242351057</c:v>
                </c:pt>
                <c:pt idx="184">
                  <c:v>1.3333329549174724</c:v>
                </c:pt>
                <c:pt idx="185">
                  <c:v>1.3333329832986616</c:v>
                </c:pt>
                <c:pt idx="186">
                  <c:v>1.3333330095512617</c:v>
                </c:pt>
                <c:pt idx="187">
                  <c:v>1.3333330338349167</c:v>
                </c:pt>
                <c:pt idx="188">
                  <c:v>1.3333330562972978</c:v>
                </c:pt>
                <c:pt idx="189">
                  <c:v>1.3333330770750003</c:v>
                </c:pt>
                <c:pt idx="190">
                  <c:v>1.3333330962943752</c:v>
                </c:pt>
                <c:pt idx="191">
                  <c:v>1.3333331140722968</c:v>
                </c:pt>
                <c:pt idx="192">
                  <c:v>1.3333331305168745</c:v>
                </c:pt>
                <c:pt idx="193">
                  <c:v>1.3333331457281088</c:v>
                </c:pt>
                <c:pt idx="194">
                  <c:v>1.3333331597985008</c:v>
                </c:pt>
                <c:pt idx="195">
                  <c:v>1.3333331728136131</c:v>
                </c:pt>
                <c:pt idx="196">
                  <c:v>1.333333184852592</c:v>
                </c:pt>
                <c:pt idx="197">
                  <c:v>1.3333331959886474</c:v>
                </c:pt>
                <c:pt idx="198">
                  <c:v>1.3333332062894989</c:v>
                </c:pt>
                <c:pt idx="199">
                  <c:v>1.3333332158177864</c:v>
                </c:pt>
                <c:pt idx="200">
                  <c:v>1.3333332246314524</c:v>
                </c:pt>
                <c:pt idx="201">
                  <c:v>1.3333332327840934</c:v>
                </c:pt>
                <c:pt idx="202">
                  <c:v>1.3333332403252864</c:v>
                </c:pt>
                <c:pt idx="203">
                  <c:v>1.3333332473008899</c:v>
                </c:pt>
                <c:pt idx="204">
                  <c:v>1.3333332537533231</c:v>
                </c:pt>
                <c:pt idx="205">
                  <c:v>1.3333332597218239</c:v>
                </c:pt>
                <c:pt idx="206">
                  <c:v>1.333333265242687</c:v>
                </c:pt>
                <c:pt idx="207">
                  <c:v>1.3333332703494856</c:v>
                </c:pt>
                <c:pt idx="208">
                  <c:v>1.333333275073274</c:v>
                </c:pt>
                <c:pt idx="209">
                  <c:v>1.3333332794427786</c:v>
                </c:pt>
                <c:pt idx="210">
                  <c:v>1.3333332834845701</c:v>
                </c:pt>
                <c:pt idx="211">
                  <c:v>1.3333332872232273</c:v>
                </c:pt>
                <c:pt idx="212">
                  <c:v>1.3333332906814852</c:v>
                </c:pt>
                <c:pt idx="213">
                  <c:v>1.3333332938803739</c:v>
                </c:pt>
                <c:pt idx="214">
                  <c:v>1.3333332968393459</c:v>
                </c:pt>
                <c:pt idx="215">
                  <c:v>1.3333332995763949</c:v>
                </c:pt>
                <c:pt idx="216">
                  <c:v>1.3333333021081653</c:v>
                </c:pt>
                <c:pt idx="217">
                  <c:v>1.3333333044500528</c:v>
                </c:pt>
                <c:pt idx="218">
                  <c:v>1.3333333066162987</c:v>
                </c:pt>
                <c:pt idx="219">
                  <c:v>1.3333333086200763</c:v>
                </c:pt>
                <c:pt idx="220">
                  <c:v>1.3333333104735705</c:v>
                </c:pt>
                <c:pt idx="221">
                  <c:v>1.3333333121880528</c:v>
                </c:pt>
                <c:pt idx="222">
                  <c:v>1.3333333137739487</c:v>
                </c:pt>
                <c:pt idx="223">
                  <c:v>1.3333333152409026</c:v>
                </c:pt>
                <c:pt idx="224">
                  <c:v>1.3333333165978349</c:v>
                </c:pt>
                <c:pt idx="225">
                  <c:v>1.3333333178529974</c:v>
                </c:pt>
                <c:pt idx="226">
                  <c:v>1.3333333190140224</c:v>
                </c:pt>
                <c:pt idx="227">
                  <c:v>1.3333333200879707</c:v>
                </c:pt>
                <c:pt idx="228">
                  <c:v>1.3333333210813729</c:v>
                </c:pt>
                <c:pt idx="229">
                  <c:v>1.3333333220002699</c:v>
                </c:pt>
                <c:pt idx="230">
                  <c:v>1.3333333228502497</c:v>
                </c:pt>
                <c:pt idx="231">
                  <c:v>1.333333323636481</c:v>
                </c:pt>
                <c:pt idx="232">
                  <c:v>1.3333333243637449</c:v>
                </c:pt>
                <c:pt idx="233">
                  <c:v>1.3333333250364641</c:v>
                </c:pt>
                <c:pt idx="234">
                  <c:v>1.3333333256587292</c:v>
                </c:pt>
                <c:pt idx="235">
                  <c:v>1.3333333262343245</c:v>
                </c:pt>
                <c:pt idx="236">
                  <c:v>1.3333333267667502</c:v>
                </c:pt>
                <c:pt idx="237">
                  <c:v>1.3333333272592438</c:v>
                </c:pt>
                <c:pt idx="238">
                  <c:v>1.3333333277148005</c:v>
                </c:pt>
                <c:pt idx="239">
                  <c:v>1.3333333281361905</c:v>
                </c:pt>
                <c:pt idx="240">
                  <c:v>1.3333333285259763</c:v>
                </c:pt>
                <c:pt idx="241">
                  <c:v>1.3333333288865279</c:v>
                </c:pt>
                <c:pt idx="242">
                  <c:v>1.3333333292200384</c:v>
                </c:pt>
                <c:pt idx="243">
                  <c:v>1.3333333295285354</c:v>
                </c:pt>
                <c:pt idx="244">
                  <c:v>1.3333333298138954</c:v>
                </c:pt>
                <c:pt idx="245">
                  <c:v>1.3333333300778532</c:v>
                </c:pt>
                <c:pt idx="246">
                  <c:v>1.3333333303220143</c:v>
                </c:pt>
                <c:pt idx="247">
                  <c:v>1.3333333305478632</c:v>
                </c:pt>
                <c:pt idx="248">
                  <c:v>1.3333333307567734</c:v>
                </c:pt>
                <c:pt idx="249">
                  <c:v>1.3333333309500153</c:v>
                </c:pt>
                <c:pt idx="250">
                  <c:v>1.3333333311287643</c:v>
                </c:pt>
                <c:pt idx="251">
                  <c:v>1.3333333312941069</c:v>
                </c:pt>
                <c:pt idx="252">
                  <c:v>1.3333333314470488</c:v>
                </c:pt>
                <c:pt idx="253">
                  <c:v>1.3333333315885201</c:v>
                </c:pt>
                <c:pt idx="254">
                  <c:v>1.3333333317193812</c:v>
                </c:pt>
                <c:pt idx="255">
                  <c:v>1.3333333318404277</c:v>
                </c:pt>
                <c:pt idx="256">
                  <c:v>1.3333333319523955</c:v>
                </c:pt>
                <c:pt idx="257">
                  <c:v>1.3333333320559659</c:v>
                </c:pt>
                <c:pt idx="258">
                  <c:v>1.3333333321517684</c:v>
                </c:pt>
                <c:pt idx="259">
                  <c:v>1.3333333322403857</c:v>
                </c:pt>
                <c:pt idx="260">
                  <c:v>1.3333333323223568</c:v>
                </c:pt>
                <c:pt idx="261">
                  <c:v>1.3333333323981802</c:v>
                </c:pt>
                <c:pt idx="262">
                  <c:v>1.3333333324683165</c:v>
                </c:pt>
                <c:pt idx="263">
                  <c:v>1.3333333325331929</c:v>
                </c:pt>
                <c:pt idx="264">
                  <c:v>1.3333333325932033</c:v>
                </c:pt>
                <c:pt idx="265">
                  <c:v>1.3333333326487131</c:v>
                </c:pt>
                <c:pt idx="266">
                  <c:v>1.3333333327000596</c:v>
                </c:pt>
                <c:pt idx="267">
                  <c:v>1.3333333327475552</c:v>
                </c:pt>
                <c:pt idx="268">
                  <c:v>1.3333333327914885</c:v>
                </c:pt>
                <c:pt idx="269">
                  <c:v>1.3333333328321268</c:v>
                </c:pt>
                <c:pt idx="270">
                  <c:v>1.3333333328697172</c:v>
                </c:pt>
                <c:pt idx="271">
                  <c:v>1.3333333329044885</c:v>
                </c:pt>
                <c:pt idx="272">
                  <c:v>1.3333333329366519</c:v>
                </c:pt>
                <c:pt idx="273">
                  <c:v>1.333333332966403</c:v>
                </c:pt>
                <c:pt idx="274">
                  <c:v>1.3333333329939228</c:v>
                </c:pt>
                <c:pt idx="275">
                  <c:v>1.3333333330193786</c:v>
                </c:pt>
                <c:pt idx="276">
                  <c:v>1.3333333330429251</c:v>
                </c:pt>
                <c:pt idx="277">
                  <c:v>1.3333333330647057</c:v>
                </c:pt>
                <c:pt idx="278">
                  <c:v>1.3333333330848527</c:v>
                </c:pt>
                <c:pt idx="279">
                  <c:v>1.3333333331034887</c:v>
                </c:pt>
                <c:pt idx="280">
                  <c:v>1.3333333331207271</c:v>
                </c:pt>
                <c:pt idx="281">
                  <c:v>1.3333333331366726</c:v>
                </c:pt>
                <c:pt idx="282">
                  <c:v>1.3333333331514221</c:v>
                </c:pt>
                <c:pt idx="283">
                  <c:v>1.3333333331650654</c:v>
                </c:pt>
                <c:pt idx="284">
                  <c:v>1.3333333331776855</c:v>
                </c:pt>
                <c:pt idx="285">
                  <c:v>1.3333333331893591</c:v>
                </c:pt>
                <c:pt idx="286">
                  <c:v>1.3333333332001571</c:v>
                </c:pt>
                <c:pt idx="287">
                  <c:v>1.3333333332101454</c:v>
                </c:pt>
                <c:pt idx="288">
                  <c:v>1.3333333332193844</c:v>
                </c:pt>
                <c:pt idx="289">
                  <c:v>1.3333333332279305</c:v>
                </c:pt>
                <c:pt idx="290">
                  <c:v>1.3333333332358357</c:v>
                </c:pt>
                <c:pt idx="291">
                  <c:v>1.3333333332431481</c:v>
                </c:pt>
                <c:pt idx="292">
                  <c:v>1.333333333249912</c:v>
                </c:pt>
                <c:pt idx="293">
                  <c:v>1.3333333332561685</c:v>
                </c:pt>
                <c:pt idx="294">
                  <c:v>1.3333333332619559</c:v>
                </c:pt>
                <c:pt idx="295">
                  <c:v>1.3333333332673092</c:v>
                </c:pt>
                <c:pt idx="296">
                  <c:v>1.333333333272261</c:v>
                </c:pt>
                <c:pt idx="297">
                  <c:v>1.3333333332768413</c:v>
                </c:pt>
                <c:pt idx="298">
                  <c:v>1.3333333332810782</c:v>
                </c:pt>
                <c:pt idx="299">
                  <c:v>1.3333333332849975</c:v>
                </c:pt>
                <c:pt idx="300">
                  <c:v>1.3333333332886226</c:v>
                </c:pt>
                <c:pt idx="301">
                  <c:v>1.3333333332919759</c:v>
                </c:pt>
                <c:pt idx="302">
                  <c:v>1.3333333332950776</c:v>
                </c:pt>
                <c:pt idx="303">
                  <c:v>1.3333333332979467</c:v>
                </c:pt>
                <c:pt idx="304">
                  <c:v>1.3333333333006008</c:v>
                </c:pt>
                <c:pt idx="305">
                  <c:v>1.3333333333030557</c:v>
                </c:pt>
                <c:pt idx="306">
                  <c:v>1.3333333333053266</c:v>
                </c:pt>
                <c:pt idx="307">
                  <c:v>1.3333333333074271</c:v>
                </c:pt>
                <c:pt idx="308">
                  <c:v>1.33333333330937</c:v>
                </c:pt>
                <c:pt idx="309">
                  <c:v>1.3333333333111672</c:v>
                </c:pt>
                <c:pt idx="310">
                  <c:v>1.3333333333128297</c:v>
                </c:pt>
                <c:pt idx="311">
                  <c:v>1.3333333333143673</c:v>
                </c:pt>
                <c:pt idx="312">
                  <c:v>1.3333333333157897</c:v>
                </c:pt>
                <c:pt idx="313">
                  <c:v>1.3333333333171056</c:v>
                </c:pt>
                <c:pt idx="314">
                  <c:v>1.3333333333183226</c:v>
                </c:pt>
                <c:pt idx="315">
                  <c:v>1.3333333333194484</c:v>
                </c:pt>
                <c:pt idx="316">
                  <c:v>1.3333333333204898</c:v>
                </c:pt>
                <c:pt idx="317">
                  <c:v>1.333333333321453</c:v>
                </c:pt>
                <c:pt idx="318">
                  <c:v>1.333333333322344</c:v>
                </c:pt>
                <c:pt idx="319">
                  <c:v>1.3333333333231683</c:v>
                </c:pt>
                <c:pt idx="320">
                  <c:v>1.3333333333239306</c:v>
                </c:pt>
                <c:pt idx="321">
                  <c:v>1.3333333333246358</c:v>
                </c:pt>
                <c:pt idx="322">
                  <c:v>1.3333333333252881</c:v>
                </c:pt>
                <c:pt idx="323">
                  <c:v>1.3333333333258914</c:v>
                </c:pt>
                <c:pt idx="324">
                  <c:v>1.3333333333264497</c:v>
                </c:pt>
                <c:pt idx="325">
                  <c:v>1.3333333333269659</c:v>
                </c:pt>
                <c:pt idx="326">
                  <c:v>1.3333333333274433</c:v>
                </c:pt>
                <c:pt idx="327">
                  <c:v>1.3333333333278852</c:v>
                </c:pt>
                <c:pt idx="328">
                  <c:v>1.3333333333282937</c:v>
                </c:pt>
                <c:pt idx="329">
                  <c:v>1.3333333333286717</c:v>
                </c:pt>
                <c:pt idx="330">
                  <c:v>1.3333333333290212</c:v>
                </c:pt>
                <c:pt idx="331">
                  <c:v>1.3333333333293447</c:v>
                </c:pt>
                <c:pt idx="332">
                  <c:v>1.3333333333296438</c:v>
                </c:pt>
                <c:pt idx="333">
                  <c:v>1.3333333333299204</c:v>
                </c:pt>
                <c:pt idx="334">
                  <c:v>1.3333333333301765</c:v>
                </c:pt>
                <c:pt idx="335">
                  <c:v>1.3333333333304132</c:v>
                </c:pt>
                <c:pt idx="336">
                  <c:v>1.3333333333306323</c:v>
                </c:pt>
                <c:pt idx="337">
                  <c:v>1.3333333333308348</c:v>
                </c:pt>
                <c:pt idx="338">
                  <c:v>1.3333333333310222</c:v>
                </c:pt>
                <c:pt idx="339">
                  <c:v>1.3333333333311954</c:v>
                </c:pt>
                <c:pt idx="340">
                  <c:v>1.333333333331356</c:v>
                </c:pt>
                <c:pt idx="341">
                  <c:v>1.3333333333315043</c:v>
                </c:pt>
                <c:pt idx="342">
                  <c:v>1.3333333333316413</c:v>
                </c:pt>
                <c:pt idx="343">
                  <c:v>1.3333333333317683</c:v>
                </c:pt>
                <c:pt idx="344">
                  <c:v>1.3333333333318855</c:v>
                </c:pt>
                <c:pt idx="345">
                  <c:v>1.3333333333319941</c:v>
                </c:pt>
                <c:pt idx="346">
                  <c:v>1.3333333333320947</c:v>
                </c:pt>
                <c:pt idx="347">
                  <c:v>1.3333333333321875</c:v>
                </c:pt>
                <c:pt idx="348">
                  <c:v>1.3333333333322734</c:v>
                </c:pt>
                <c:pt idx="349">
                  <c:v>1.3333333333323529</c:v>
                </c:pt>
                <c:pt idx="350">
                  <c:v>1.3333333333324264</c:v>
                </c:pt>
                <c:pt idx="351">
                  <c:v>1.3333333333324944</c:v>
                </c:pt>
                <c:pt idx="352">
                  <c:v>1.3333333333325574</c:v>
                </c:pt>
                <c:pt idx="353">
                  <c:v>1.3333333333326156</c:v>
                </c:pt>
                <c:pt idx="354">
                  <c:v>1.3333333333326693</c:v>
                </c:pt>
                <c:pt idx="355">
                  <c:v>1.3333333333327193</c:v>
                </c:pt>
                <c:pt idx="356">
                  <c:v>1.3333333333327653</c:v>
                </c:pt>
                <c:pt idx="357">
                  <c:v>1.3333333333328079</c:v>
                </c:pt>
                <c:pt idx="358">
                  <c:v>1.3333333333328472</c:v>
                </c:pt>
                <c:pt idx="359">
                  <c:v>1.3333333333328838</c:v>
                </c:pt>
                <c:pt idx="360">
                  <c:v>1.3333333333329174</c:v>
                </c:pt>
                <c:pt idx="361">
                  <c:v>1.3333333333329487</c:v>
                </c:pt>
                <c:pt idx="362">
                  <c:v>1.3333333333329773</c:v>
                </c:pt>
                <c:pt idx="363">
                  <c:v>1.333333333333004</c:v>
                </c:pt>
                <c:pt idx="364">
                  <c:v>1.3333333333330286</c:v>
                </c:pt>
                <c:pt idx="365">
                  <c:v>1.3333333333330515</c:v>
                </c:pt>
                <c:pt idx="366">
                  <c:v>1.3333333333330726</c:v>
                </c:pt>
                <c:pt idx="367">
                  <c:v>1.3333333333330921</c:v>
                </c:pt>
                <c:pt idx="368">
                  <c:v>1.3333333333331103</c:v>
                </c:pt>
                <c:pt idx="369">
                  <c:v>1.333333333333127</c:v>
                </c:pt>
                <c:pt idx="370">
                  <c:v>1.3333333333331425</c:v>
                </c:pt>
                <c:pt idx="371">
                  <c:v>1.3333333333331567</c:v>
                </c:pt>
                <c:pt idx="372">
                  <c:v>1.3333333333331701</c:v>
                </c:pt>
                <c:pt idx="373">
                  <c:v>1.3333333333331823</c:v>
                </c:pt>
                <c:pt idx="374">
                  <c:v>1.3333333333331936</c:v>
                </c:pt>
                <c:pt idx="375">
                  <c:v>1.333333333333204</c:v>
                </c:pt>
                <c:pt idx="376">
                  <c:v>1.3333333333332138</c:v>
                </c:pt>
                <c:pt idx="377">
                  <c:v>1.3333333333332227</c:v>
                </c:pt>
                <c:pt idx="378">
                  <c:v>2</c:v>
                </c:pt>
                <c:pt idx="379">
                  <c:v>1.9493588689617927</c:v>
                </c:pt>
                <c:pt idx="380">
                  <c:v>1.9025960616463913</c:v>
                </c:pt>
                <c:pt idx="381">
                  <c:v>1.859411256299365</c:v>
                </c:pt>
                <c:pt idx="382">
                  <c:v>1.8195276690132356</c:v>
                </c:pt>
                <c:pt idx="383">
                  <c:v>1.7826901950035161</c:v>
                </c:pt>
                <c:pt idx="384">
                  <c:v>1.7486636956996982</c:v>
                </c:pt>
                <c:pt idx="385">
                  <c:v>1.7172314205427721</c:v>
                </c:pt>
                <c:pt idx="386">
                  <c:v>1.6881935531961374</c:v>
                </c:pt>
                <c:pt idx="387">
                  <c:v>1.6613658726283855</c:v>
                </c:pt>
                <c:pt idx="388">
                  <c:v>1.6365785202213221</c:v>
                </c:pt>
                <c:pt idx="389">
                  <c:v>1.6136748647006327</c:v>
                </c:pt>
                <c:pt idx="390">
                  <c:v>1.5925104572848936</c:v>
                </c:pt>
                <c:pt idx="391">
                  <c:v>1.5729520700054591</c:v>
                </c:pt>
                <c:pt idx="392">
                  <c:v>1.5548768106687365</c:v>
                </c:pt>
                <c:pt idx="393">
                  <c:v>1.5381713084165305</c:v>
                </c:pt>
                <c:pt idx="394">
                  <c:v>1.5227309642920361</c:v>
                </c:pt>
                <c:pt idx="395">
                  <c:v>1.5084592616408632</c:v>
                </c:pt>
                <c:pt idx="396">
                  <c:v>1.4952671315700603</c:v>
                </c:pt>
                <c:pt idx="397">
                  <c:v>1.4830723690550993</c:v>
                </c:pt>
                <c:pt idx="398">
                  <c:v>1.4717990956266818</c:v>
                </c:pt>
                <c:pt idx="399">
                  <c:v>1.4613772648873824</c:v>
                </c:pt>
                <c:pt idx="400">
                  <c:v>1.4517422074038298</c:v>
                </c:pt>
                <c:pt idx="401">
                  <c:v>1.4428342117945667</c:v>
                </c:pt>
                <c:pt idx="402">
                  <c:v>1.4345981390880982</c:v>
                </c:pt>
                <c:pt idx="403">
                  <c:v>1.4269830676610704</c:v>
                </c:pt>
                <c:pt idx="404">
                  <c:v>1.4199419662841517</c:v>
                </c:pt>
                <c:pt idx="405">
                  <c:v>1.4134313930040956</c:v>
                </c:pt>
                <c:pt idx="406">
                  <c:v>1.4074112177757048</c:v>
                </c:pt>
                <c:pt idx="407">
                  <c:v>1.4018443669280478</c:v>
                </c:pt>
                <c:pt idx="408">
                  <c:v>1.3966965877062647</c:v>
                </c:pt>
                <c:pt idx="409">
                  <c:v>1.3919362312746328</c:v>
                </c:pt>
                <c:pt idx="410">
                  <c:v>1.3875340526991402</c:v>
                </c:pt>
                <c:pt idx="411">
                  <c:v>1.3834630265495256</c:v>
                </c:pt>
                <c:pt idx="412">
                  <c:v>1.3796981768724066</c:v>
                </c:pt>
                <c:pt idx="413">
                  <c:v>1.3762164203895284</c:v>
                </c:pt>
                <c:pt idx="414">
                  <c:v>1.3729964218690478</c:v>
                </c:pt>
                <c:pt idx="415">
                  <c:v>1.3700184607038097</c:v>
                </c:pt>
                <c:pt idx="416">
                  <c:v>1.3672643078094346</c:v>
                </c:pt>
                <c:pt idx="417">
                  <c:v>1.3647171120272721</c:v>
                </c:pt>
                <c:pt idx="418">
                  <c:v>1.362361295283488</c:v>
                </c:pt>
                <c:pt idx="419">
                  <c:v>1.3601824558162134</c:v>
                </c:pt>
                <c:pt idx="420">
                  <c:v>1.3581672788382639</c:v>
                </c:pt>
                <c:pt idx="421">
                  <c:v>1.3563034540539027</c:v>
                </c:pt>
                <c:pt idx="422">
                  <c:v>1.3545795994948195</c:v>
                </c:pt>
                <c:pt idx="423">
                  <c:v>1.3529851911833246</c:v>
                </c:pt>
                <c:pt idx="424">
                  <c:v>1.3515104981700423</c:v>
                </c:pt>
                <c:pt idx="425">
                  <c:v>1.3501465225294138</c:v>
                </c:pt>
                <c:pt idx="426">
                  <c:v>1.3488849439293964</c:v>
                </c:pt>
                <c:pt idx="427">
                  <c:v>1.3477180684220935</c:v>
                </c:pt>
                <c:pt idx="428">
                  <c:v>1.3466387811299252</c:v>
                </c:pt>
                <c:pt idx="429">
                  <c:v>1.3456405025275553</c:v>
                </c:pt>
                <c:pt idx="430">
                  <c:v>1.3447171480433091</c:v>
                </c:pt>
                <c:pt idx="431">
                  <c:v>1.3438630907254403</c:v>
                </c:pt>
                <c:pt idx="432">
                  <c:v>1.343073126738489</c:v>
                </c:pt>
                <c:pt idx="433">
                  <c:v>1.3423424434732494</c:v>
                </c:pt>
                <c:pt idx="434">
                  <c:v>1.3416665900706939</c:v>
                </c:pt>
                <c:pt idx="435">
                  <c:v>1.3410414501756736</c:v>
                </c:pt>
                <c:pt idx="436">
                  <c:v>1.34046321675047</c:v>
                </c:pt>
                <c:pt idx="437">
                  <c:v>1.3399283687913912</c:v>
                </c:pt>
                <c:pt idx="438">
                  <c:v>1.3394336498036934</c:v>
                </c:pt>
                <c:pt idx="439">
                  <c:v>1.3389760479012369</c:v>
                </c:pt>
                <c:pt idx="440">
                  <c:v>1.3385527774075554</c:v>
                </c:pt>
                <c:pt idx="441">
                  <c:v>1.3381612618444645</c:v>
                </c:pt>
                <c:pt idx="442">
                  <c:v>1.3377991182030606</c:v>
                </c:pt>
                <c:pt idx="443">
                  <c:v>1.3374641423999993</c:v>
                </c:pt>
                <c:pt idx="444">
                  <c:v>1.3371542958293559</c:v>
                </c:pt>
                <c:pt idx="445">
                  <c:v>1.3368676929272159</c:v>
                </c:pt>
                <c:pt idx="446">
                  <c:v>1.3366025896724498</c:v>
                </c:pt>
                <c:pt idx="447">
                  <c:v>1.3363573729529554</c:v>
                </c:pt>
                <c:pt idx="448">
                  <c:v>1.336130550732022</c:v>
                </c:pt>
                <c:pt idx="449">
                  <c:v>1.33592074295444</c:v>
                </c:pt>
                <c:pt idx="450">
                  <c:v>1.3357266731365511</c:v>
                </c:pt>
                <c:pt idx="451">
                  <c:v>1.3355471605886793</c:v>
                </c:pt>
                <c:pt idx="452">
                  <c:v>1.335381113222269</c:v>
                </c:pt>
                <c:pt idx="453">
                  <c:v>1.3352275208976891</c:v>
                </c:pt>
                <c:pt idx="454">
                  <c:v>1.3350854492719701</c:v>
                </c:pt>
                <c:pt idx="455">
                  <c:v>1.3349540341088422</c:v>
                </c:pt>
                <c:pt idx="456">
                  <c:v>1.3348324760162675</c:v>
                </c:pt>
                <c:pt idx="457">
                  <c:v>1.3347200355793025</c:v>
                </c:pt>
                <c:pt idx="458">
                  <c:v>1.3346160288585451</c:v>
                </c:pt>
                <c:pt idx="459">
                  <c:v>1.3345198232266686</c:v>
                </c:pt>
                <c:pt idx="460">
                  <c:v>1.3344308335176207</c:v>
                </c:pt>
                <c:pt idx="461">
                  <c:v>1.3343485184649759</c:v>
                </c:pt>
                <c:pt idx="462">
                  <c:v>1.334272377407709</c:v>
                </c:pt>
                <c:pt idx="463">
                  <c:v>1.3342019472432869</c:v>
                </c:pt>
                <c:pt idx="464">
                  <c:v>1.3341367996094962</c:v>
                </c:pt>
                <c:pt idx="465">
                  <c:v>1.3340765382778186</c:v>
                </c:pt>
                <c:pt idx="466">
                  <c:v>1.3340207967424618</c:v>
                </c:pt>
                <c:pt idx="467">
                  <c:v>1.3339692359903492</c:v>
                </c:pt>
                <c:pt idx="468">
                  <c:v>1.3339215424384765</c:v>
                </c:pt>
                <c:pt idx="469">
                  <c:v>1.333877426026066</c:v>
                </c:pt>
                <c:pt idx="470">
                  <c:v>1.333836618449894</c:v>
                </c:pt>
                <c:pt idx="471">
                  <c:v>1.3337988715320424</c:v>
                </c:pt>
                <c:pt idx="472">
                  <c:v>1.3337639557101306</c:v>
                </c:pt>
                <c:pt idx="473">
                  <c:v>1.3337316586408345</c:v>
                </c:pt>
                <c:pt idx="474">
                  <c:v>1.3337017839081844</c:v>
                </c:pt>
                <c:pt idx="475">
                  <c:v>1.3336741498287839</c:v>
                </c:pt>
                <c:pt idx="476">
                  <c:v>1.3336485883466667</c:v>
                </c:pt>
                <c:pt idx="477">
                  <c:v>1.3336249440110708</c:v>
                </c:pt>
                <c:pt idx="478">
                  <c:v>1.3336030730309023</c:v>
                </c:pt>
                <c:pt idx="479">
                  <c:v>1.3335828424001361</c:v>
                </c:pt>
                <c:pt idx="480">
                  <c:v>1.33356412908883</c:v>
                </c:pt>
                <c:pt idx="481">
                  <c:v>1.3335468192948263</c:v>
                </c:pt>
                <c:pt idx="482">
                  <c:v>1.3335308077515911</c:v>
                </c:pt>
                <c:pt idx="483">
                  <c:v>1.3335159970879755</c:v>
                </c:pt>
                <c:pt idx="484">
                  <c:v>1.3335022972360047</c:v>
                </c:pt>
                <c:pt idx="485">
                  <c:v>1.3334896248830914</c:v>
                </c:pt>
                <c:pt idx="486">
                  <c:v>1.3334779029653392</c:v>
                </c:pt>
                <c:pt idx="487">
                  <c:v>1.3334670601988565</c:v>
                </c:pt>
                <c:pt idx="488">
                  <c:v>1.3334570306462241</c:v>
                </c:pt>
                <c:pt idx="489">
                  <c:v>1.3334477533154845</c:v>
                </c:pt>
                <c:pt idx="490">
                  <c:v>1.3334391717892096</c:v>
                </c:pt>
                <c:pt idx="491">
                  <c:v>1.3334312338813918</c:v>
                </c:pt>
                <c:pt idx="492">
                  <c:v>1.3334238913200713</c:v>
                </c:pt>
                <c:pt idx="493">
                  <c:v>1.3334170994537686</c:v>
                </c:pt>
                <c:pt idx="494">
                  <c:v>1.3334108169799357</c:v>
                </c:pt>
                <c:pt idx="495">
                  <c:v>1.3334050056937772</c:v>
                </c:pt>
                <c:pt idx="496">
                  <c:v>1.3333996302559088</c:v>
                </c:pt>
                <c:pt idx="497">
                  <c:v>1.3333946579774447</c:v>
                </c:pt>
                <c:pt idx="498">
                  <c:v>1.333390058621204</c:v>
                </c:pt>
                <c:pt idx="499">
                  <c:v>1.3333858042178264</c:v>
                </c:pt>
                <c:pt idx="500">
                  <c:v>1.3333818688956822</c:v>
                </c:pt>
                <c:pt idx="501">
                  <c:v>1.333378228723537</c:v>
                </c:pt>
                <c:pt idx="502">
                  <c:v>1.3333748615650203</c:v>
                </c:pt>
                <c:pt idx="503">
                  <c:v>1.3333717469440061</c:v>
                </c:pt>
                <c:pt idx="504">
                  <c:v>1.3333688659200931</c:v>
                </c:pt>
                <c:pt idx="505">
                  <c:v>1.3333662009734228</c:v>
                </c:pt>
                <c:pt idx="506">
                  <c:v>1.3333637358981374</c:v>
                </c:pt>
                <c:pt idx="507">
                  <c:v>1.3333614557038276</c:v>
                </c:pt>
                <c:pt idx="508">
                  <c:v>1.3333593465243723</c:v>
                </c:pt>
                <c:pt idx="509">
                  <c:v>1.3333573955336171</c:v>
                </c:pt>
                <c:pt idx="510">
                  <c:v>1.3333555908673744</c:v>
                </c:pt>
                <c:pt idx="511">
                  <c:v>1.3333539215512764</c:v>
                </c:pt>
                <c:pt idx="512">
                  <c:v>1.3333523774340366</c:v>
                </c:pt>
                <c:pt idx="513">
                  <c:v>1.3333509491257187</c:v>
                </c:pt>
                <c:pt idx="514">
                  <c:v>1.3333496279406354</c:v>
                </c:pt>
                <c:pt idx="515">
                  <c:v>1.3333484058445275</c:v>
                </c:pt>
                <c:pt idx="516">
                  <c:v>1.3333472754057087</c:v>
                </c:pt>
                <c:pt idx="517">
                  <c:v>1.3333462297498706</c:v>
                </c:pt>
                <c:pt idx="518">
                  <c:v>1.3333452625182793</c:v>
                </c:pt>
                <c:pt idx="519">
                  <c:v>1.3333443678291084</c:v>
                </c:pt>
                <c:pt idx="520">
                  <c:v>1.3333435402416682</c:v>
                </c:pt>
                <c:pt idx="521">
                  <c:v>1.3333427747233235</c:v>
                </c:pt>
                <c:pt idx="522">
                  <c:v>1.3333420666188862</c:v>
                </c:pt>
                <c:pt idx="523">
                  <c:v>1.3333414116223088</c:v>
                </c:pt>
                <c:pt idx="524">
                  <c:v>1.3333408057504978</c:v>
                </c:pt>
                <c:pt idx="525">
                  <c:v>1.3333402453190928</c:v>
                </c:pt>
                <c:pt idx="526">
                  <c:v>1.33333972692006</c:v>
                </c:pt>
                <c:pt idx="527">
                  <c:v>1.3333392474009693</c:v>
                </c:pt>
                <c:pt idx="528">
                  <c:v>1.3333388038458227</c:v>
                </c:pt>
                <c:pt idx="529">
                  <c:v>1.3333383935573229</c:v>
                </c:pt>
                <c:pt idx="530">
                  <c:v>1.3333380140404696</c:v>
                </c:pt>
                <c:pt idx="531">
                  <c:v>1.3333376629873883</c:v>
                </c:pt>
                <c:pt idx="532">
                  <c:v>1.3333373382632945</c:v>
                </c:pt>
                <c:pt idx="533">
                  <c:v>1.3333370378935137</c:v>
                </c:pt>
                <c:pt idx="534">
                  <c:v>1.3333367600514712</c:v>
                </c:pt>
                <c:pt idx="535">
                  <c:v>1.3333365030475861</c:v>
                </c:pt>
                <c:pt idx="536">
                  <c:v>1.333336265318996</c:v>
                </c:pt>
                <c:pt idx="537">
                  <c:v>1.3333360454200529</c:v>
                </c:pt>
                <c:pt idx="538">
                  <c:v>1.3333358420135335</c:v>
                </c:pt>
                <c:pt idx="539">
                  <c:v>1.3333356538625052</c:v>
                </c:pt>
                <c:pt idx="540">
                  <c:v>1.3333354798228059</c:v>
                </c:pt>
                <c:pt idx="541">
                  <c:v>1.3333353188360859</c:v>
                </c:pt>
                <c:pt idx="542">
                  <c:v>1.3333351699233711</c:v>
                </c:pt>
                <c:pt idx="543">
                  <c:v>1.3333350321791111</c:v>
                </c:pt>
                <c:pt idx="544">
                  <c:v>1.3333349047656717</c:v>
                </c:pt>
                <c:pt idx="545">
                  <c:v>1.333334786908241</c:v>
                </c:pt>
                <c:pt idx="546">
                  <c:v>1.3333346778901185</c:v>
                </c:pt>
                <c:pt idx="547">
                  <c:v>1.3333345770483558</c:v>
                </c:pt>
                <c:pt idx="548">
                  <c:v>1.3333344837697259</c:v>
                </c:pt>
                <c:pt idx="549">
                  <c:v>1.3333343974869936</c:v>
                </c:pt>
                <c:pt idx="550">
                  <c:v>1.3333343176754666</c:v>
                </c:pt>
                <c:pt idx="551">
                  <c:v>1.3333342438498046</c:v>
                </c:pt>
                <c:pt idx="552">
                  <c:v>1.3333341755610675</c:v>
                </c:pt>
                <c:pt idx="553">
                  <c:v>1.3333341123939859</c:v>
                </c:pt>
                <c:pt idx="554">
                  <c:v>1.3333340539644358</c:v>
                </c:pt>
                <c:pt idx="555">
                  <c:v>1.3333339999171019</c:v>
                </c:pt>
                <c:pt idx="556">
                  <c:v>1.3333339499233183</c:v>
                </c:pt>
                <c:pt idx="557">
                  <c:v>1.3333339036790688</c:v>
                </c:pt>
                <c:pt idx="558">
                  <c:v>1.3333338609031378</c:v>
                </c:pt>
                <c:pt idx="559">
                  <c:v>1.333333821335402</c:v>
                </c:pt>
                <c:pt idx="560">
                  <c:v>1.3333337847352462</c:v>
                </c:pt>
                <c:pt idx="561">
                  <c:v>1.3333337508801024</c:v>
                </c:pt>
                <c:pt idx="562">
                  <c:v>1.3333337195640944</c:v>
                </c:pt>
                <c:pt idx="563">
                  <c:v>1.333333690596787</c:v>
                </c:pt>
                <c:pt idx="564">
                  <c:v>1.3333336638020277</c:v>
                </c:pt>
                <c:pt idx="565">
                  <c:v>1.3333336390168753</c:v>
                </c:pt>
                <c:pt idx="566">
                  <c:v>1.3333336160906095</c:v>
                </c:pt>
                <c:pt idx="567">
                  <c:v>1.3333335948838136</c:v>
                </c:pt>
                <c:pt idx="568">
                  <c:v>1.3333335752675275</c:v>
                </c:pt>
                <c:pt idx="569">
                  <c:v>1.3333335571224627</c:v>
                </c:pt>
                <c:pt idx="570">
                  <c:v>1.333333540338278</c:v>
                </c:pt>
                <c:pt idx="571">
                  <c:v>1.333333524812907</c:v>
                </c:pt>
                <c:pt idx="572">
                  <c:v>1.333333510451939</c:v>
                </c:pt>
                <c:pt idx="573">
                  <c:v>1.3333334971680435</c:v>
                </c:pt>
                <c:pt idx="574">
                  <c:v>1.3333334848804401</c:v>
                </c:pt>
                <c:pt idx="575">
                  <c:v>1.3333334735144071</c:v>
                </c:pt>
                <c:pt idx="576">
                  <c:v>1.3333334630008267</c:v>
                </c:pt>
                <c:pt idx="577">
                  <c:v>1.3333334532757646</c:v>
                </c:pt>
                <c:pt idx="578">
                  <c:v>1.3333334442800822</c:v>
                </c:pt>
                <c:pt idx="579">
                  <c:v>1.3333334359590758</c:v>
                </c:pt>
                <c:pt idx="580">
                  <c:v>1.3333334282621452</c:v>
                </c:pt>
                <c:pt idx="581">
                  <c:v>1.3333334211424843</c:v>
                </c:pt>
                <c:pt idx="582">
                  <c:v>1.3333334145567981</c:v>
                </c:pt>
                <c:pt idx="583">
                  <c:v>1.3333334084650381</c:v>
                </c:pt>
                <c:pt idx="584">
                  <c:v>1.3333334028301602</c:v>
                </c:pt>
                <c:pt idx="585">
                  <c:v>1.3333333976178983</c:v>
                </c:pt>
                <c:pt idx="586">
                  <c:v>1.3333333927965558</c:v>
                </c:pt>
                <c:pt idx="587">
                  <c:v>1.3333333883368141</c:v>
                </c:pt>
                <c:pt idx="588">
                  <c:v>1.3333333842115531</c:v>
                </c:pt>
                <c:pt idx="589">
                  <c:v>1.3333333803956866</c:v>
                </c:pt>
                <c:pt idx="590">
                  <c:v>1.3333333768660101</c:v>
                </c:pt>
                <c:pt idx="591">
                  <c:v>1.3333333736010593</c:v>
                </c:pt>
                <c:pt idx="592">
                  <c:v>1.3333333705809798</c:v>
                </c:pt>
                <c:pt idx="593">
                  <c:v>1.3333333677874062</c:v>
                </c:pt>
                <c:pt idx="594">
                  <c:v>1.3333333652033508</c:v>
                </c:pt>
                <c:pt idx="595">
                  <c:v>1.3333333628130994</c:v>
                </c:pt>
                <c:pt idx="596">
                  <c:v>1.3333333606021169</c:v>
                </c:pt>
                <c:pt idx="597">
                  <c:v>1.333333358556958</c:v>
                </c:pt>
                <c:pt idx="598">
                  <c:v>1.3333333566651862</c:v>
                </c:pt>
                <c:pt idx="599">
                  <c:v>1.3333333549152973</c:v>
                </c:pt>
                <c:pt idx="600">
                  <c:v>1.3333333532966498</c:v>
                </c:pt>
                <c:pt idx="601">
                  <c:v>1.3333333517994013</c:v>
                </c:pt>
                <c:pt idx="602">
                  <c:v>1.333333350414446</c:v>
                </c:pt>
                <c:pt idx="603">
                  <c:v>1.3333333491333625</c:v>
                </c:pt>
                <c:pt idx="604">
                  <c:v>1.3333333479483604</c:v>
                </c:pt>
                <c:pt idx="605">
                  <c:v>1.3333333468522335</c:v>
                </c:pt>
                <c:pt idx="606">
                  <c:v>1.3333333458383159</c:v>
                </c:pt>
                <c:pt idx="607">
                  <c:v>1.3333333449004421</c:v>
                </c:pt>
                <c:pt idx="608">
                  <c:v>1.3333333440329089</c:v>
                </c:pt>
                <c:pt idx="609">
                  <c:v>1.3333333432304408</c:v>
                </c:pt>
                <c:pt idx="610">
                  <c:v>1.3333333424881577</c:v>
                </c:pt>
                <c:pt idx="611">
                  <c:v>1.3333333418015458</c:v>
                </c:pt>
                <c:pt idx="612">
                  <c:v>1.3333333411664299</c:v>
                </c:pt>
                <c:pt idx="613">
                  <c:v>1.3333333405789478</c:v>
                </c:pt>
                <c:pt idx="614">
                  <c:v>1.3333333400355267</c:v>
                </c:pt>
                <c:pt idx="615">
                  <c:v>1.3333333395328621</c:v>
                </c:pt>
                <c:pt idx="616">
                  <c:v>1.3333333390678974</c:v>
                </c:pt>
                <c:pt idx="617">
                  <c:v>1.3333333386378052</c:v>
                </c:pt>
                <c:pt idx="618">
                  <c:v>1.3333333382399697</c:v>
                </c:pt>
                <c:pt idx="619">
                  <c:v>1.3333333378719721</c:v>
                </c:pt>
                <c:pt idx="620">
                  <c:v>1.3333333375315741</c:v>
                </c:pt>
                <c:pt idx="621">
                  <c:v>1.333333337216706</c:v>
                </c:pt>
                <c:pt idx="622">
                  <c:v>1.333333336925453</c:v>
                </c:pt>
                <c:pt idx="623">
                  <c:v>1.333333336656044</c:v>
                </c:pt>
                <c:pt idx="624">
                  <c:v>1.3333333364068407</c:v>
                </c:pt>
                <c:pt idx="625">
                  <c:v>1.3333333361763275</c:v>
                </c:pt>
                <c:pt idx="626">
                  <c:v>1.333333335963103</c:v>
                </c:pt>
                <c:pt idx="627">
                  <c:v>1.3333333357658703</c:v>
                </c:pt>
                <c:pt idx="628">
                  <c:v>1.33333333558343</c:v>
                </c:pt>
                <c:pt idx="629">
                  <c:v>1.3333333354146728</c:v>
                </c:pt>
                <c:pt idx="630">
                  <c:v>1.3333333352585723</c:v>
                </c:pt>
                <c:pt idx="631">
                  <c:v>1.3333333351141794</c:v>
                </c:pt>
                <c:pt idx="632">
                  <c:v>1.3333333349806158</c:v>
                </c:pt>
                <c:pt idx="633">
                  <c:v>1.3333333348570697</c:v>
                </c:pt>
                <c:pt idx="634">
                  <c:v>1.3333333347427894</c:v>
                </c:pt>
                <c:pt idx="635">
                  <c:v>1.3333333346370801</c:v>
                </c:pt>
                <c:pt idx="636">
                  <c:v>1.3333333345392993</c:v>
                </c:pt>
                <c:pt idx="637">
                  <c:v>1.3333333344488518</c:v>
                </c:pt>
                <c:pt idx="638">
                  <c:v>1.3333333343651879</c:v>
                </c:pt>
                <c:pt idx="639">
                  <c:v>1.3333333342877987</c:v>
                </c:pt>
                <c:pt idx="640">
                  <c:v>1.3333333342162139</c:v>
                </c:pt>
                <c:pt idx="641">
                  <c:v>1.3333333341499978</c:v>
                </c:pt>
                <c:pt idx="642">
                  <c:v>1.3333333340887479</c:v>
                </c:pt>
                <c:pt idx="643">
                  <c:v>1.3333333340320919</c:v>
                </c:pt>
                <c:pt idx="644">
                  <c:v>1.3333333339796849</c:v>
                </c:pt>
                <c:pt idx="645">
                  <c:v>1.3333333339312086</c:v>
                </c:pt>
                <c:pt idx="646">
                  <c:v>1.333333333886368</c:v>
                </c:pt>
                <c:pt idx="647">
                  <c:v>1.3333333338448903</c:v>
                </c:pt>
                <c:pt idx="648">
                  <c:v>1.3333333338065236</c:v>
                </c:pt>
                <c:pt idx="649">
                  <c:v>1.3333333337710342</c:v>
                </c:pt>
                <c:pt idx="650">
                  <c:v>1.3333333337382067</c:v>
                </c:pt>
                <c:pt idx="651">
                  <c:v>1.3333333337078412</c:v>
                </c:pt>
                <c:pt idx="652">
                  <c:v>1.333333333679753</c:v>
                </c:pt>
                <c:pt idx="653">
                  <c:v>1.3333333336537716</c:v>
                </c:pt>
                <c:pt idx="654">
                  <c:v>1.3333333336297386</c:v>
                </c:pt>
                <c:pt idx="655">
                  <c:v>1.3333333336075084</c:v>
                </c:pt>
                <c:pt idx="656">
                  <c:v>1.3333333335869453</c:v>
                </c:pt>
                <c:pt idx="657">
                  <c:v>1.3333333335679243</c:v>
                </c:pt>
                <c:pt idx="658">
                  <c:v>1.3333333335503299</c:v>
                </c:pt>
                <c:pt idx="659">
                  <c:v>1.3333333335340551</c:v>
                </c:pt>
                <c:pt idx="660">
                  <c:v>1.3333333335190012</c:v>
                </c:pt>
                <c:pt idx="661">
                  <c:v>1.3333333335050761</c:v>
                </c:pt>
                <c:pt idx="662">
                  <c:v>1.3333333334921953</c:v>
                </c:pt>
                <c:pt idx="663">
                  <c:v>1.3333333334802806</c:v>
                </c:pt>
                <c:pt idx="664">
                  <c:v>1.3333333334692596</c:v>
                </c:pt>
                <c:pt idx="665">
                  <c:v>1.3333333334590651</c:v>
                </c:pt>
                <c:pt idx="666">
                  <c:v>1.3333333334496351</c:v>
                </c:pt>
                <c:pt idx="667">
                  <c:v>1.3333333334409125</c:v>
                </c:pt>
                <c:pt idx="668">
                  <c:v>1.3333333334328441</c:v>
                </c:pt>
                <c:pt idx="669">
                  <c:v>1.3333333334253807</c:v>
                </c:pt>
                <c:pt idx="670">
                  <c:v>1.3333333334184774</c:v>
                </c:pt>
                <c:pt idx="671">
                  <c:v>1.3333333334120914</c:v>
                </c:pt>
                <c:pt idx="672">
                  <c:v>1.3333333334061845</c:v>
                </c:pt>
                <c:pt idx="673">
                  <c:v>1.3333333334007207</c:v>
                </c:pt>
                <c:pt idx="674">
                  <c:v>1.3333333333956667</c:v>
                </c:pt>
                <c:pt idx="675">
                  <c:v>1.3333333333909916</c:v>
                </c:pt>
                <c:pt idx="676">
                  <c:v>1.3333333333866673</c:v>
                </c:pt>
                <c:pt idx="677">
                  <c:v>1.3333333333826674</c:v>
                </c:pt>
                <c:pt idx="678">
                  <c:v>1.3333333333789672</c:v>
                </c:pt>
                <c:pt idx="679">
                  <c:v>1.3333333333755446</c:v>
                </c:pt>
                <c:pt idx="680">
                  <c:v>1.3333333333723789</c:v>
                </c:pt>
                <c:pt idx="681">
                  <c:v>1.3333333333694504</c:v>
                </c:pt>
                <c:pt idx="682">
                  <c:v>1.3333333333667416</c:v>
                </c:pt>
                <c:pt idx="683">
                  <c:v>1.3333333333642359</c:v>
                </c:pt>
                <c:pt idx="684">
                  <c:v>1.3333333333619182</c:v>
                </c:pt>
                <c:pt idx="685">
                  <c:v>1.3333333333597743</c:v>
                </c:pt>
                <c:pt idx="686">
                  <c:v>1.3333333333577913</c:v>
                </c:pt>
                <c:pt idx="687">
                  <c:v>1.3333333333559569</c:v>
                </c:pt>
                <c:pt idx="688">
                  <c:v>1.3333333333542601</c:v>
                </c:pt>
                <c:pt idx="689">
                  <c:v>1.3333333333526907</c:v>
                </c:pt>
                <c:pt idx="690">
                  <c:v>1.3333333333512387</c:v>
                </c:pt>
                <c:pt idx="691">
                  <c:v>1.3333333333498958</c:v>
                </c:pt>
                <c:pt idx="692">
                  <c:v>1.3333333333486537</c:v>
                </c:pt>
                <c:pt idx="693">
                  <c:v>1.3333333333475046</c:v>
                </c:pt>
                <c:pt idx="694">
                  <c:v>1.3333333333464419</c:v>
                </c:pt>
                <c:pt idx="695">
                  <c:v>1.3333333333454587</c:v>
                </c:pt>
                <c:pt idx="696">
                  <c:v>1.3333333333445492</c:v>
                </c:pt>
                <c:pt idx="697">
                  <c:v>1.3333333333437081</c:v>
                </c:pt>
                <c:pt idx="698">
                  <c:v>1.3333333333429298</c:v>
                </c:pt>
                <c:pt idx="699">
                  <c:v>1.3333333333422102</c:v>
                </c:pt>
                <c:pt idx="700">
                  <c:v>1.3333333333415442</c:v>
                </c:pt>
                <c:pt idx="701">
                  <c:v>1.3333333333409285</c:v>
                </c:pt>
                <c:pt idx="702">
                  <c:v>1.3333333333403588</c:v>
                </c:pt>
                <c:pt idx="703">
                  <c:v>1.3333333333398318</c:v>
                </c:pt>
                <c:pt idx="704">
                  <c:v>1.3333333333393445</c:v>
                </c:pt>
                <c:pt idx="705">
                  <c:v>1.3333333333388937</c:v>
                </c:pt>
                <c:pt idx="706">
                  <c:v>1.3333333333384767</c:v>
                </c:pt>
                <c:pt idx="707">
                  <c:v>1.333333333338091</c:v>
                </c:pt>
                <c:pt idx="708">
                  <c:v>1.3333333333377342</c:v>
                </c:pt>
                <c:pt idx="709">
                  <c:v>1.333333333337404</c:v>
                </c:pt>
                <c:pt idx="710">
                  <c:v>1.3333333333370987</c:v>
                </c:pt>
                <c:pt idx="711">
                  <c:v>1.3333333333368163</c:v>
                </c:pt>
                <c:pt idx="712">
                  <c:v>1.3333333333365551</c:v>
                </c:pt>
                <c:pt idx="713">
                  <c:v>1.3333333333363133</c:v>
                </c:pt>
                <c:pt idx="714">
                  <c:v>1.3333333333360899</c:v>
                </c:pt>
                <c:pt idx="715">
                  <c:v>1.3333333333358832</c:v>
                </c:pt>
                <c:pt idx="716">
                  <c:v>1.3333333333356918</c:v>
                </c:pt>
                <c:pt idx="717">
                  <c:v>1.3333333333355151</c:v>
                </c:pt>
                <c:pt idx="718">
                  <c:v>1.3333333333353514</c:v>
                </c:pt>
                <c:pt idx="719">
                  <c:v>1.3333333333352</c:v>
                </c:pt>
                <c:pt idx="720">
                  <c:v>1.3333333333350601</c:v>
                </c:pt>
                <c:pt idx="721">
                  <c:v>1.3333333333349306</c:v>
                </c:pt>
                <c:pt idx="722">
                  <c:v>1.3333333333348107</c:v>
                </c:pt>
                <c:pt idx="723">
                  <c:v>1.3333333333346999</c:v>
                </c:pt>
                <c:pt idx="724">
                  <c:v>1.3333333333345974</c:v>
                </c:pt>
                <c:pt idx="725">
                  <c:v>1.3333333333345025</c:v>
                </c:pt>
                <c:pt idx="726">
                  <c:v>1.3333333333344148</c:v>
                </c:pt>
                <c:pt idx="727">
                  <c:v>1.3333333333343338</c:v>
                </c:pt>
                <c:pt idx="728">
                  <c:v>1.3333333333342587</c:v>
                </c:pt>
                <c:pt idx="729">
                  <c:v>1.3333333333341895</c:v>
                </c:pt>
                <c:pt idx="730">
                  <c:v>1.3333333333341251</c:v>
                </c:pt>
                <c:pt idx="731">
                  <c:v>1.3333333333340658</c:v>
                </c:pt>
                <c:pt idx="732">
                  <c:v>1.3333333333340107</c:v>
                </c:pt>
                <c:pt idx="733">
                  <c:v>1.3333333333339599</c:v>
                </c:pt>
                <c:pt idx="734">
                  <c:v>1.333333333333913</c:v>
                </c:pt>
                <c:pt idx="735">
                  <c:v>1.3333333333338695</c:v>
                </c:pt>
                <c:pt idx="736">
                  <c:v>1.3333333333338293</c:v>
                </c:pt>
                <c:pt idx="737">
                  <c:v>1.333333333333792</c:v>
                </c:pt>
                <c:pt idx="738">
                  <c:v>1.3333333333337576</c:v>
                </c:pt>
                <c:pt idx="739">
                  <c:v>1.3333333333337258</c:v>
                </c:pt>
                <c:pt idx="740">
                  <c:v>1.3333333333336963</c:v>
                </c:pt>
                <c:pt idx="741">
                  <c:v>1.3333333333336692</c:v>
                </c:pt>
                <c:pt idx="742">
                  <c:v>1.3333333333336439</c:v>
                </c:pt>
                <c:pt idx="743">
                  <c:v>1.3333333333336206</c:v>
                </c:pt>
                <c:pt idx="744">
                  <c:v>1.333333333333599</c:v>
                </c:pt>
                <c:pt idx="745">
                  <c:v>1.3333333333335791</c:v>
                </c:pt>
                <c:pt idx="746">
                  <c:v>1.3333333333335606</c:v>
                </c:pt>
                <c:pt idx="747">
                  <c:v>1.3333333333335435</c:v>
                </c:pt>
                <c:pt idx="748">
                  <c:v>1.3333333333335278</c:v>
                </c:pt>
                <c:pt idx="749">
                  <c:v>1.3333333333335133</c:v>
                </c:pt>
                <c:pt idx="750">
                  <c:v>1.3333333333334998</c:v>
                </c:pt>
                <c:pt idx="751">
                  <c:v>1.3333333333334874</c:v>
                </c:pt>
                <c:pt idx="752">
                  <c:v>1.3333333333334756</c:v>
                </c:pt>
                <c:pt idx="753">
                  <c:v>1.3333333333334649</c:v>
                </c:pt>
                <c:pt idx="754">
                  <c:v>1.3333333333334552</c:v>
                </c:pt>
                <c:pt idx="755">
                  <c:v>1.3333333333334461</c:v>
                </c:pt>
                <c:pt idx="756">
                  <c:v>1.3333333333334376</c:v>
                </c:pt>
                <c:pt idx="757">
                  <c:v>1.3333333333334296</c:v>
                </c:pt>
                <c:pt idx="758">
                  <c:v>1.3333333333334225</c:v>
                </c:pt>
                <c:pt idx="759">
                  <c:v>1.3333333333334159</c:v>
                </c:pt>
                <c:pt idx="760">
                  <c:v>1.3333333333334096</c:v>
                </c:pt>
                <c:pt idx="761">
                  <c:v>1.3333333333334039</c:v>
                </c:pt>
                <c:pt idx="762">
                  <c:v>1.3333333333333985</c:v>
                </c:pt>
                <c:pt idx="763">
                  <c:v>1.3333333333333937</c:v>
                </c:pt>
                <c:pt idx="764">
                  <c:v>1.333333333333389</c:v>
                </c:pt>
                <c:pt idx="765">
                  <c:v>1.333333333333385</c:v>
                </c:pt>
                <c:pt idx="766">
                  <c:v>1.333333333333381</c:v>
                </c:pt>
                <c:pt idx="767">
                  <c:v>1.3333333333333774</c:v>
                </c:pt>
                <c:pt idx="768">
                  <c:v>1.3333333333333741</c:v>
                </c:pt>
                <c:pt idx="769">
                  <c:v>1.333333333333371</c:v>
                </c:pt>
                <c:pt idx="770">
                  <c:v>1.3333333333333681</c:v>
                </c:pt>
                <c:pt idx="771">
                  <c:v>1.3333333333333657</c:v>
                </c:pt>
                <c:pt idx="772">
                  <c:v>1.3333333333333632</c:v>
                </c:pt>
                <c:pt idx="773">
                  <c:v>1.333333333333361</c:v>
                </c:pt>
                <c:pt idx="774">
                  <c:v>1.3333333333333588</c:v>
                </c:pt>
                <c:pt idx="775">
                  <c:v>1.333333333333357</c:v>
                </c:pt>
                <c:pt idx="776">
                  <c:v>1.3333333333333552</c:v>
                </c:pt>
                <c:pt idx="777">
                  <c:v>1.3333333333333535</c:v>
                </c:pt>
                <c:pt idx="778">
                  <c:v>1.3333333333333521</c:v>
                </c:pt>
                <c:pt idx="779">
                  <c:v>1.3333333333333506</c:v>
                </c:pt>
                <c:pt idx="780">
                  <c:v>1.3333333333333492</c:v>
                </c:pt>
                <c:pt idx="781">
                  <c:v>1.3333333333333481</c:v>
                </c:pt>
                <c:pt idx="782">
                  <c:v>1.333333333333347</c:v>
                </c:pt>
                <c:pt idx="783">
                  <c:v>1.3333333333333459</c:v>
                </c:pt>
                <c:pt idx="784">
                  <c:v>1.333333333333345</c:v>
                </c:pt>
                <c:pt idx="785">
                  <c:v>1.3333333333333441</c:v>
                </c:pt>
                <c:pt idx="786">
                  <c:v>1.3333333333333433</c:v>
                </c:pt>
                <c:pt idx="787">
                  <c:v>1.3333333333333424</c:v>
                </c:pt>
                <c:pt idx="788">
                  <c:v>1.3333333333333417</c:v>
                </c:pt>
                <c:pt idx="789">
                  <c:v>1.333333333333341</c:v>
                </c:pt>
                <c:pt idx="790">
                  <c:v>1.3333333333333406</c:v>
                </c:pt>
                <c:pt idx="791">
                  <c:v>1.3333333333333399</c:v>
                </c:pt>
                <c:pt idx="792">
                  <c:v>1.3333333333333395</c:v>
                </c:pt>
                <c:pt idx="793">
                  <c:v>1.333333333333339</c:v>
                </c:pt>
                <c:pt idx="794">
                  <c:v>1.3333333333333386</c:v>
                </c:pt>
                <c:pt idx="795">
                  <c:v>1.3333333333333381</c:v>
                </c:pt>
                <c:pt idx="796">
                  <c:v>1.3333333333333377</c:v>
                </c:pt>
                <c:pt idx="797">
                  <c:v>1.3333333333333375</c:v>
                </c:pt>
                <c:pt idx="798">
                  <c:v>1.333333333333337</c:v>
                </c:pt>
                <c:pt idx="799">
                  <c:v>1.3333333333333368</c:v>
                </c:pt>
                <c:pt idx="800">
                  <c:v>1.3333333333333366</c:v>
                </c:pt>
                <c:pt idx="801">
                  <c:v>1.3333333333333364</c:v>
                </c:pt>
                <c:pt idx="802">
                  <c:v>1.3333333333333361</c:v>
                </c:pt>
                <c:pt idx="803">
                  <c:v>1.3333333333333357</c:v>
                </c:pt>
                <c:pt idx="804">
                  <c:v>1.3333333333333357</c:v>
                </c:pt>
                <c:pt idx="805">
                  <c:v>1.3333333333333355</c:v>
                </c:pt>
                <c:pt idx="806">
                  <c:v>1.3333333333333353</c:v>
                </c:pt>
                <c:pt idx="807">
                  <c:v>1.333333333333335</c:v>
                </c:pt>
                <c:pt idx="808">
                  <c:v>1.333333333333335</c:v>
                </c:pt>
                <c:pt idx="809">
                  <c:v>1.333333333333335</c:v>
                </c:pt>
                <c:pt idx="810">
                  <c:v>1.333333333333335</c:v>
                </c:pt>
                <c:pt idx="811">
                  <c:v>1.333333333333335</c:v>
                </c:pt>
                <c:pt idx="812">
                  <c:v>1.333333333333335</c:v>
                </c:pt>
                <c:pt idx="813">
                  <c:v>1.333333333333335</c:v>
                </c:pt>
                <c:pt idx="814">
                  <c:v>1.333333333333335</c:v>
                </c:pt>
                <c:pt idx="815">
                  <c:v>1.333333333333335</c:v>
                </c:pt>
                <c:pt idx="816">
                  <c:v>1.333333333333335</c:v>
                </c:pt>
                <c:pt idx="817">
                  <c:v>1.333333333333335</c:v>
                </c:pt>
                <c:pt idx="818">
                  <c:v>1.333333333333335</c:v>
                </c:pt>
                <c:pt idx="819">
                  <c:v>1.333333333333335</c:v>
                </c:pt>
                <c:pt idx="820">
                  <c:v>1.333333333333335</c:v>
                </c:pt>
                <c:pt idx="821">
                  <c:v>1.333333333333335</c:v>
                </c:pt>
                <c:pt idx="822">
                  <c:v>1.333333333333335</c:v>
                </c:pt>
                <c:pt idx="823">
                  <c:v>1.333333333333335</c:v>
                </c:pt>
                <c:pt idx="824">
                  <c:v>1.333333333333335</c:v>
                </c:pt>
                <c:pt idx="825">
                  <c:v>1.333333333333335</c:v>
                </c:pt>
                <c:pt idx="826">
                  <c:v>1.333333333333335</c:v>
                </c:pt>
                <c:pt idx="827">
                  <c:v>1.333333333333335</c:v>
                </c:pt>
                <c:pt idx="828">
                  <c:v>1.333333333333335</c:v>
                </c:pt>
                <c:pt idx="829">
                  <c:v>1.333333333333335</c:v>
                </c:pt>
                <c:pt idx="830">
                  <c:v>1.333333333333335</c:v>
                </c:pt>
                <c:pt idx="831">
                  <c:v>1.333333333333335</c:v>
                </c:pt>
                <c:pt idx="832">
                  <c:v>1.333333333333335</c:v>
                </c:pt>
                <c:pt idx="833">
                  <c:v>1.333333333333335</c:v>
                </c:pt>
                <c:pt idx="834">
                  <c:v>1.333333333333335</c:v>
                </c:pt>
                <c:pt idx="835">
                  <c:v>1.333333333333335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A-4924-B8A3-892CA39E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65088"/>
        <c:axId val="199250432"/>
      </c:lineChart>
      <c:catAx>
        <c:axId val="9346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9250432"/>
        <c:crosses val="autoZero"/>
        <c:auto val="1"/>
        <c:lblAlgn val="ctr"/>
        <c:lblOffset val="100"/>
        <c:noMultiLvlLbl val="0"/>
      </c:catAx>
      <c:valAx>
        <c:axId val="1992504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3465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 gift'!$H$2</c:f>
              <c:strCache>
                <c:ptCount val="1"/>
                <c:pt idx="0">
                  <c:v>y hat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 gift'!$H$3:$H$838</c:f>
              <c:numCache>
                <c:formatCode>0.00</c:formatCode>
                <c:ptCount val="836"/>
                <c:pt idx="1">
                  <c:v>6.4350840876549853E-2</c:v>
                </c:pt>
                <c:pt idx="2">
                  <c:v>5.6286888985797034E-2</c:v>
                </c:pt>
                <c:pt idx="3">
                  <c:v>4.9562416011313726E-2</c:v>
                </c:pt>
                <c:pt idx="4">
                  <c:v>4.3887493694655388E-2</c:v>
                </c:pt>
                <c:pt idx="5">
                  <c:v>3.9049324912545424E-2</c:v>
                </c:pt>
                <c:pt idx="6">
                  <c:v>3.4888322170180786E-2</c:v>
                </c:pt>
                <c:pt idx="7">
                  <c:v>3.1282531306730865E-2</c:v>
                </c:pt>
                <c:pt idx="8">
                  <c:v>2.8137202610325041E-2</c:v>
                </c:pt>
                <c:pt idx="9">
                  <c:v>2.5377635133869481E-2</c:v>
                </c:pt>
                <c:pt idx="10">
                  <c:v>2.2944159132698427E-2</c:v>
                </c:pt>
                <c:pt idx="11">
                  <c:v>2.0788548941192753E-2</c:v>
                </c:pt>
                <c:pt idx="12">
                  <c:v>1.8871413511274193E-2</c:v>
                </c:pt>
                <c:pt idx="13">
                  <c:v>1.7160268127116352E-2</c:v>
                </c:pt>
                <c:pt idx="14">
                  <c:v>1.5628089048984384E-2</c:v>
                </c:pt>
                <c:pt idx="15">
                  <c:v>1.425221599006421E-2</c:v>
                </c:pt>
                <c:pt idx="16">
                  <c:v>1.3013508761873682E-2</c:v>
                </c:pt>
                <c:pt idx="17">
                  <c:v>1.1895692116346224E-2</c:v>
                </c:pt>
                <c:pt idx="18">
                  <c:v>1.0884841639958287E-2</c:v>
                </c:pt>
                <c:pt idx="19">
                  <c:v>9.9689765573183209E-3</c:v>
                </c:pt>
                <c:pt idx="20">
                  <c:v>9.137734411349685E-3</c:v>
                </c:pt>
                <c:pt idx="21">
                  <c:v>8.3821090556390754E-3</c:v>
                </c:pt>
                <c:pt idx="22">
                  <c:v>7.694238044767765E-3</c:v>
                </c:pt>
                <c:pt idx="23">
                  <c:v>7.0672288903161906E-3</c:v>
                </c:pt>
                <c:pt idx="24">
                  <c:v>6.4950161362953285E-3</c:v>
                </c:pt>
                <c:pt idx="25">
                  <c:v>5.972243053726789E-3</c:v>
                </c:pt>
                <c:pt idx="26">
                  <c:v>5.4941631377634081E-3</c:v>
                </c:pt>
                <c:pt idx="27">
                  <c:v>5.056557637070247E-3</c:v>
                </c:pt>
                <c:pt idx="28">
                  <c:v>4.6556661430319224E-3</c:v>
                </c:pt>
                <c:pt idx="29">
                  <c:v>4.2881278794917321E-3</c:v>
                </c:pt>
                <c:pt idx="30">
                  <c:v>3.950931808427649E-3</c:v>
                </c:pt>
                <c:pt idx="31">
                  <c:v>3.6413740370278003E-3</c:v>
                </c:pt>
                <c:pt idx="32">
                  <c:v>3.3570213020670536E-3</c:v>
                </c:pt>
                <c:pt idx="33">
                  <c:v>3.0956795368197731E-3</c:v>
                </c:pt>
                <c:pt idx="34">
                  <c:v>2.8553667079276313E-3</c:v>
                </c:pt>
                <c:pt idx="35">
                  <c:v>2.6342892551931563E-3</c:v>
                </c:pt>
                <c:pt idx="36">
                  <c:v>2.4308215841588598E-3</c:v>
                </c:pt>
                <c:pt idx="37">
                  <c:v>2.2434881556956388E-3</c:v>
                </c:pt>
                <c:pt idx="38">
                  <c:v>2.07094779338024E-3</c:v>
                </c:pt>
                <c:pt idx="39">
                  <c:v>1.9119798918190156E-3</c:v>
                </c:pt>
                <c:pt idx="40">
                  <c:v>1.7654722601565531E-3</c:v>
                </c:pt>
                <c:pt idx="41">
                  <c:v>1.630410376980862E-3</c:v>
                </c:pt>
                <c:pt idx="42">
                  <c:v>1.505867867501065E-3</c:v>
                </c:pt>
                <c:pt idx="43">
                  <c:v>1.390998042588798E-3</c:v>
                </c:pt>
                <c:pt idx="44">
                  <c:v>1.2850263631665193E-3</c:v>
                </c:pt>
                <c:pt idx="45">
                  <c:v>1.1872437133644276E-3</c:v>
                </c:pt>
                <c:pt idx="46">
                  <c:v>1.0970003825816477E-3</c:v>
                </c:pt>
                <c:pt idx="47">
                  <c:v>1.0137006706267826E-3</c:v>
                </c:pt>
                <c:pt idx="48">
                  <c:v>9.3679804195834215E-4</c:v>
                </c:pt>
                <c:pt idx="49">
                  <c:v>8.6579076507042885E-4</c:v>
                </c:pt>
                <c:pt idx="50">
                  <c:v>8.00217981562934E-4</c:v>
                </c:pt>
                <c:pt idx="51">
                  <c:v>7.3965615668680762E-4</c:v>
                </c:pt>
                <c:pt idx="52">
                  <c:v>6.8371586932070016E-4</c:v>
                </c:pt>
                <c:pt idx="53">
                  <c:v>6.3203890463592316E-4</c:v>
                </c:pt>
                <c:pt idx="54">
                  <c:v>5.8429561724127055E-4</c:v>
                </c:pt>
                <c:pt idx="55">
                  <c:v>5.401825365092261E-4</c:v>
                </c:pt>
                <c:pt idx="56">
                  <c:v>4.9942018916415698E-4</c:v>
                </c:pt>
                <c:pt idx="57">
                  <c:v>4.6175111712010164E-4</c:v>
                </c:pt>
                <c:pt idx="58">
                  <c:v>4.2693807111060522E-4</c:v>
                </c:pt>
                <c:pt idx="59">
                  <c:v>3.9476236282598443E-4</c:v>
                </c:pt>
                <c:pt idx="60">
                  <c:v>3.6502236022517565E-4</c:v>
                </c:pt>
                <c:pt idx="61">
                  <c:v>3.3753211234510694E-4</c:v>
                </c:pt>
                <c:pt idx="62">
                  <c:v>3.1212009141223795E-4</c:v>
                </c:pt>
                <c:pt idx="63">
                  <c:v>2.8862804134743847E-4</c:v>
                </c:pt>
                <c:pt idx="64">
                  <c:v>2.6690992289668536E-4</c:v>
                </c:pt>
                <c:pt idx="65">
                  <c:v>2.4683094661503979E-4</c:v>
                </c:pt>
                <c:pt idx="66">
                  <c:v>2.2826668582420773E-4</c:v>
                </c:pt>
                <c:pt idx="67">
                  <c:v>2.1110226244469565E-4</c:v>
                </c:pt>
                <c:pt idx="68">
                  <c:v>1.9523159929990541E-4</c:v>
                </c:pt>
                <c:pt idx="69">
                  <c:v>1.8055673311212495E-4</c:v>
                </c:pt>
                <c:pt idx="70">
                  <c:v>1.6698718295815596E-4</c:v>
                </c:pt>
                <c:pt idx="71">
                  <c:v>1.5443936945014336E-4</c:v>
                </c:pt>
                <c:pt idx="72">
                  <c:v>1.4283608033816009E-4</c:v>
                </c:pt>
                <c:pt idx="73">
                  <c:v>1.3210597864432572E-4</c:v>
                </c:pt>
                <c:pt idx="74">
                  <c:v>1.2218314976908395E-4</c:v>
                </c:pt>
                <c:pt idx="75">
                  <c:v>1.1300668434932604E-4</c:v>
                </c:pt>
                <c:pt idx="76">
                  <c:v>1.0452029392338247E-4</c:v>
                </c:pt>
                <c:pt idx="77">
                  <c:v>9.6671956721694485E-5</c:v>
                </c:pt>
                <c:pt idx="78">
                  <c:v>8.9413591132903036E-5</c:v>
                </c:pt>
                <c:pt idx="79">
                  <c:v>8.2700754608255878E-5</c:v>
                </c:pt>
                <c:pt idx="80">
                  <c:v>7.649236596085629E-5</c:v>
                </c:pt>
                <c:pt idx="81">
                  <c:v>7.0750449181034014E-5</c:v>
                </c:pt>
                <c:pt idx="82">
                  <c:v>6.5439897061869701E-5</c:v>
                </c:pt>
                <c:pt idx="83">
                  <c:v>6.0528253055025516E-5</c:v>
                </c:pt>
                <c:pt idx="84">
                  <c:v>5.5985509921807619E-5</c:v>
                </c:pt>
                <c:pt idx="85">
                  <c:v>5.1783923854742397E-5</c:v>
                </c:pt>
                <c:pt idx="86">
                  <c:v>4.7897842853528161E-5</c:v>
                </c:pt>
                <c:pt idx="87">
                  <c:v>4.4303548247581759E-5</c:v>
                </c:pt>
                <c:pt idx="88">
                  <c:v>4.0979108330674308E-5</c:v>
                </c:pt>
                <c:pt idx="89">
                  <c:v>3.7904243171960061E-5</c:v>
                </c:pt>
                <c:pt idx="90">
                  <c:v>3.5060199737646514E-5</c:v>
                </c:pt>
                <c:pt idx="91">
                  <c:v>3.2429636517283811E-5</c:v>
                </c:pt>
                <c:pt idx="92">
                  <c:v>2.9996516933028516E-5</c:v>
                </c:pt>
                <c:pt idx="93">
                  <c:v>2.7746010842655267E-5</c:v>
                </c:pt>
                <c:pt idx="94">
                  <c:v>2.5664403525249568E-5</c:v>
                </c:pt>
                <c:pt idx="95">
                  <c:v>2.3739011566714652E-5</c:v>
                </c:pt>
                <c:pt idx="96">
                  <c:v>2.1958105120623017E-5</c:v>
                </c:pt>
                <c:pt idx="97">
                  <c:v>2.0310836058801129E-5</c:v>
                </c:pt>
                <c:pt idx="98">
                  <c:v>1.8787171553791282E-5</c:v>
                </c:pt>
                <c:pt idx="99">
                  <c:v>1.7377832688625361E-5</c:v>
                </c:pt>
                <c:pt idx="100">
                  <c:v>1.6074237703112004E-5</c:v>
                </c:pt>
                <c:pt idx="101">
                  <c:v>1.4868449529803485E-5</c:v>
                </c:pt>
                <c:pt idx="102">
                  <c:v>1.375312728724154E-5</c:v>
                </c:pt>
                <c:pt idx="103">
                  <c:v>1.2721481435606918E-5</c:v>
                </c:pt>
                <c:pt idx="104">
                  <c:v>1.1767232314552345E-5</c:v>
                </c:pt>
                <c:pt idx="105">
                  <c:v>1.0884571805869214E-5</c:v>
                </c:pt>
                <c:pt idx="106">
                  <c:v>1.0068127886064815E-5</c:v>
                </c:pt>
                <c:pt idx="107">
                  <c:v>9.3129318485818402E-6</c:v>
                </c:pt>
                <c:pt idx="108">
                  <c:v>8.6143879958200387E-6</c:v>
                </c:pt>
                <c:pt idx="109">
                  <c:v>7.9682456120000467E-6</c:v>
                </c:pt>
                <c:pt idx="110">
                  <c:v>7.3705730438966555E-6</c:v>
                </c:pt>
                <c:pt idx="111">
                  <c:v>6.8177337366748247E-6</c:v>
                </c:pt>
                <c:pt idx="112">
                  <c:v>6.3063640669547283E-6</c:v>
                </c:pt>
                <c:pt idx="113">
                  <c:v>5.8333528456522288E-6</c:v>
                </c:pt>
                <c:pt idx="114">
                  <c:v>5.3958223629191338E-6</c:v>
                </c:pt>
                <c:pt idx="115">
                  <c:v>4.9911108566114137E-6</c:v>
                </c:pt>
                <c:pt idx="116">
                  <c:v>4.6167562974819276E-6</c:v>
                </c:pt>
                <c:pt idx="117">
                  <c:v>4.2704813982830103E-6</c:v>
                </c:pt>
                <c:pt idx="118">
                  <c:v>3.9501797408636463E-6</c:v>
                </c:pt>
                <c:pt idx="119">
                  <c:v>3.6539029530935352E-6</c:v>
                </c:pt>
                <c:pt idx="120">
                  <c:v>3.3798488456859843E-6</c:v>
                </c:pt>
                <c:pt idx="121">
                  <c:v>3.1263504405298903E-6</c:v>
                </c:pt>
                <c:pt idx="122">
                  <c:v>2.8918658219190263E-6</c:v>
                </c:pt>
                <c:pt idx="123">
                  <c:v>2.6749687533911271E-6</c:v>
                </c:pt>
                <c:pt idx="124">
                  <c:v>2.4743399944515687E-6</c:v>
                </c:pt>
                <c:pt idx="125">
                  <c:v>2.2887592738829454E-6</c:v>
                </c:pt>
                <c:pt idx="126">
                  <c:v>2.1170978610207669E-6</c:v>
                </c:pt>
                <c:pt idx="127">
                  <c:v>1.9583116988020066E-6</c:v>
                </c:pt>
                <c:pt idx="128">
                  <c:v>1.8114350508469101E-6</c:v>
                </c:pt>
                <c:pt idx="129">
                  <c:v>1.6755746239383029E-6</c:v>
                </c:pt>
                <c:pt idx="130">
                  <c:v>1.5499041328137508E-6</c:v>
                </c:pt>
                <c:pt idx="131">
                  <c:v>1.4336592741859278E-6</c:v>
                </c:pt>
                <c:pt idx="132">
                  <c:v>1.3261330757963208E-6</c:v>
                </c:pt>
                <c:pt idx="133">
                  <c:v>1.2266715954112328E-6</c:v>
                </c:pt>
                <c:pt idx="134">
                  <c:v>1.1346699422265516E-6</c:v>
                </c:pt>
                <c:pt idx="135">
                  <c:v>1.0495685989209136E-6</c:v>
                </c:pt>
                <c:pt idx="136">
                  <c:v>9.7085001438124152E-7</c:v>
                </c:pt>
                <c:pt idx="137">
                  <c:v>8.9803545932909401E-7</c:v>
                </c:pt>
                <c:pt idx="138">
                  <c:v>8.3068211220727051E-7</c:v>
                </c:pt>
                <c:pt idx="139">
                  <c:v>7.6838036533466436E-7</c:v>
                </c:pt>
                <c:pt idx="140">
                  <c:v>7.1075133445397398E-7</c:v>
                </c:pt>
                <c:pt idx="141">
                  <c:v>6.574445534646145E-7</c:v>
                </c:pt>
                <c:pt idx="142">
                  <c:v>6.0813584346064431E-7</c:v>
                </c:pt>
                <c:pt idx="143">
                  <c:v>5.625253398644503E-7</c:v>
                </c:pt>
                <c:pt idx="144">
                  <c:v>5.2033566944054144E-7</c:v>
                </c:pt>
                <c:pt idx="145">
                  <c:v>4.8131026342268513E-7</c:v>
                </c:pt>
                <c:pt idx="146">
                  <c:v>4.4521179587420079E-7</c:v>
                </c:pt>
                <c:pt idx="147">
                  <c:v>4.118207423964293E-7</c:v>
                </c:pt>
                <c:pt idx="148">
                  <c:v>3.8093404208794368E-7</c:v>
                </c:pt>
                <c:pt idx="149">
                  <c:v>3.5236386497494721E-7</c:v>
                </c:pt>
                <c:pt idx="150">
                  <c:v>3.2593646936973641E-7</c:v>
                </c:pt>
                <c:pt idx="151">
                  <c:v>3.0149114338406946E-7</c:v>
                </c:pt>
                <c:pt idx="152">
                  <c:v>2.7887923015335048E-7</c:v>
                </c:pt>
                <c:pt idx="153">
                  <c:v>2.5796322167259689E-7</c:v>
                </c:pt>
                <c:pt idx="154">
                  <c:v>2.3861592324259107E-7</c:v>
                </c:pt>
                <c:pt idx="155">
                  <c:v>2.207196805326106E-7</c:v>
                </c:pt>
                <c:pt idx="156">
                  <c:v>2.0416566304248818E-7</c:v>
                </c:pt>
                <c:pt idx="157">
                  <c:v>1.8885320263173355E-7</c:v>
                </c:pt>
                <c:pt idx="158">
                  <c:v>1.7468918200869155E-7</c:v>
                </c:pt>
                <c:pt idx="159">
                  <c:v>1.6158746740657648E-7</c:v>
                </c:pt>
                <c:pt idx="160">
                  <c:v>1.4946838500229376E-7</c:v>
                </c:pt>
                <c:pt idx="161">
                  <c:v>1.3825823708124574E-7</c:v>
                </c:pt>
                <c:pt idx="162">
                  <c:v>1.2788885306314057E-7</c:v>
                </c:pt>
                <c:pt idx="163">
                  <c:v>1.1829717516675942E-7</c:v>
                </c:pt>
                <c:pt idx="164">
                  <c:v>1.0942487493892372E-7</c:v>
                </c:pt>
                <c:pt idx="165">
                  <c:v>1.0121799909335039E-7</c:v>
                </c:pt>
                <c:pt idx="166">
                  <c:v>9.3626640440547249E-8</c:v>
                </c:pt>
                <c:pt idx="167">
                  <c:v>8.6604635018971976E-8</c:v>
                </c:pt>
                <c:pt idx="168">
                  <c:v>8.0109280764517621E-8</c:v>
                </c:pt>
                <c:pt idx="169">
                  <c:v>7.4101079272637094E-8</c:v>
                </c:pt>
                <c:pt idx="170">
                  <c:v>6.8543493991768401E-8</c:v>
                </c:pt>
                <c:pt idx="171">
                  <c:v>6.3402727734640507E-8</c:v>
                </c:pt>
                <c:pt idx="172">
                  <c:v>5.8647519729504438E-8</c:v>
                </c:pt>
                <c:pt idx="173">
                  <c:v>5.4248952663371597E-8</c:v>
                </c:pt>
                <c:pt idx="174">
                  <c:v>5.0180278821088109E-8</c:v>
                </c:pt>
                <c:pt idx="175">
                  <c:v>4.6416755772327178E-8</c:v>
                </c:pt>
                <c:pt idx="176">
                  <c:v>4.2935497157614577E-8</c:v>
                </c:pt>
                <c:pt idx="177">
                  <c:v>3.9715333466361358E-8</c:v>
                </c:pt>
                <c:pt idx="178">
                  <c:v>3.6736682140769972E-8</c:v>
                </c:pt>
                <c:pt idx="179">
                  <c:v>3.3981429670149055E-8</c:v>
                </c:pt>
                <c:pt idx="180">
                  <c:v>3.1432821456789384E-8</c:v>
                </c:pt>
                <c:pt idx="181">
                  <c:v>2.9075359009311796E-8</c:v>
                </c:pt>
                <c:pt idx="182">
                  <c:v>2.6894706239843913E-8</c:v>
                </c:pt>
                <c:pt idx="183">
                  <c:v>2.4877602866624215E-8</c:v>
                </c:pt>
                <c:pt idx="184">
                  <c:v>2.3011782035453621E-8</c:v>
                </c:pt>
                <c:pt idx="185">
                  <c:v>2.1285897933154274E-8</c:v>
                </c:pt>
                <c:pt idx="186">
                  <c:v>1.9689455177385184E-8</c:v>
                </c:pt>
                <c:pt idx="187">
                  <c:v>1.8212745755974424E-8</c:v>
                </c:pt>
                <c:pt idx="188">
                  <c:v>1.6846789518965011E-8</c:v>
                </c:pt>
                <c:pt idx="189">
                  <c:v>1.5583279999731303E-8</c:v>
                </c:pt>
                <c:pt idx="190">
                  <c:v>1.4414534010853686E-8</c:v>
                </c:pt>
                <c:pt idx="191">
                  <c:v>1.3333443460439298E-8</c:v>
                </c:pt>
                <c:pt idx="192">
                  <c:v>1.233343538409315E-8</c:v>
                </c:pt>
                <c:pt idx="193">
                  <c:v>1.1408427535997134E-8</c:v>
                </c:pt>
                <c:pt idx="194">
                  <c:v>1.05527955263085E-8</c:v>
                </c:pt>
                <c:pt idx="195">
                  <c:v>9.7613355176662253E-9</c:v>
                </c:pt>
                <c:pt idx="196">
                  <c:v>9.0292353593923735E-9</c:v>
                </c:pt>
                <c:pt idx="197">
                  <c:v>8.3520423910243835E-9</c:v>
                </c:pt>
                <c:pt idx="198">
                  <c:v>7.7256394614977353E-9</c:v>
                </c:pt>
                <c:pt idx="199">
                  <c:v>7.1462162853919153E-9</c:v>
                </c:pt>
                <c:pt idx="200">
                  <c:v>6.610250125049788E-9</c:v>
                </c:pt>
                <c:pt idx="201">
                  <c:v>6.114481143626449E-9</c:v>
                </c:pt>
                <c:pt idx="202">
                  <c:v>5.655895085610041E-9</c:v>
                </c:pt>
                <c:pt idx="203">
                  <c:v>5.2317028487181005E-9</c:v>
                </c:pt>
                <c:pt idx="204">
                  <c:v>4.8393251628198186E-9</c:v>
                </c:pt>
                <c:pt idx="205">
                  <c:v>4.4763759365906708E-9</c:v>
                </c:pt>
                <c:pt idx="206">
                  <c:v>4.1406476025684924E-9</c:v>
                </c:pt>
                <c:pt idx="207">
                  <c:v>3.8300991267448126E-9</c:v>
                </c:pt>
                <c:pt idx="208">
                  <c:v>3.542841575665534E-9</c:v>
                </c:pt>
                <c:pt idx="209">
                  <c:v>3.2771285685129214E-9</c:v>
                </c:pt>
                <c:pt idx="210">
                  <c:v>3.0313438426077255E-9</c:v>
                </c:pt>
                <c:pt idx="211">
                  <c:v>2.8039930377588007E-9</c:v>
                </c:pt>
                <c:pt idx="212">
                  <c:v>2.5936934822112789E-9</c:v>
                </c:pt>
                <c:pt idx="213">
                  <c:v>2.3991666431300018E-9</c:v>
                </c:pt>
                <c:pt idx="214">
                  <c:v>2.219229022770719E-9</c:v>
                </c:pt>
                <c:pt idx="215">
                  <c:v>2.0527868294095697E-9</c:v>
                </c:pt>
                <c:pt idx="216">
                  <c:v>1.8988277616927007E-9</c:v>
                </c:pt>
                <c:pt idx="217">
                  <c:v>1.7564156795657482E-9</c:v>
                </c:pt>
                <c:pt idx="218">
                  <c:v>1.6246843870248995E-9</c:v>
                </c:pt>
                <c:pt idx="219">
                  <c:v>1.502833191224795E-9</c:v>
                </c:pt>
                <c:pt idx="220">
                  <c:v>1.39012068522959E-9</c:v>
                </c:pt>
                <c:pt idx="221">
                  <c:v>1.2858618614330908E-9</c:v>
                </c:pt>
                <c:pt idx="222">
                  <c:v>1.1894218943098167E-9</c:v>
                </c:pt>
                <c:pt idx="223">
                  <c:v>1.1002154742811854E-9</c:v>
                </c:pt>
                <c:pt idx="224">
                  <c:v>1.0176992581989452E-9</c:v>
                </c:pt>
                <c:pt idx="225">
                  <c:v>9.4137186934517558E-10</c:v>
                </c:pt>
                <c:pt idx="226">
                  <c:v>8.7076879040637323E-10</c:v>
                </c:pt>
                <c:pt idx="227">
                  <c:v>8.0546125325042794E-10</c:v>
                </c:pt>
                <c:pt idx="228">
                  <c:v>7.4505179803452393E-10</c:v>
                </c:pt>
                <c:pt idx="229">
                  <c:v>6.8917271889290532E-10</c:v>
                </c:pt>
                <c:pt idx="230">
                  <c:v>6.3748495371385161E-10</c:v>
                </c:pt>
                <c:pt idx="231">
                  <c:v>5.8967342120297417E-10</c:v>
                </c:pt>
                <c:pt idx="232">
                  <c:v>5.4544790906163598E-10</c:v>
                </c:pt>
                <c:pt idx="233">
                  <c:v>5.0453952127327284E-10</c:v>
                </c:pt>
                <c:pt idx="234">
                  <c:v>4.6669890174655393E-10</c:v>
                </c:pt>
                <c:pt idx="235">
                  <c:v>4.3169645635998677E-10</c:v>
                </c:pt>
                <c:pt idx="236">
                  <c:v>3.9931924433744825E-10</c:v>
                </c:pt>
                <c:pt idx="237">
                  <c:v>3.6937031211436988E-10</c:v>
                </c:pt>
                <c:pt idx="238">
                  <c:v>3.4166758311471312E-10</c:v>
                </c:pt>
                <c:pt idx="239">
                  <c:v>3.1604252548333989E-10</c:v>
                </c:pt>
                <c:pt idx="240">
                  <c:v>2.9233926390759279E-10</c:v>
                </c:pt>
                <c:pt idx="241">
                  <c:v>2.704136914388755E-10</c:v>
                </c:pt>
                <c:pt idx="242">
                  <c:v>2.5013302540344284E-10</c:v>
                </c:pt>
                <c:pt idx="243">
                  <c:v>2.3137269877793187E-10</c:v>
                </c:pt>
                <c:pt idx="244">
                  <c:v>2.1401991290304068E-10</c:v>
                </c:pt>
                <c:pt idx="245">
                  <c:v>1.9796830841301016E-10</c:v>
                </c:pt>
                <c:pt idx="246">
                  <c:v>1.8312085181548809E-10</c:v>
                </c:pt>
                <c:pt idx="247">
                  <c:v>1.6938672686706013E-10</c:v>
                </c:pt>
                <c:pt idx="248">
                  <c:v>1.5668266684087939E-10</c:v>
                </c:pt>
                <c:pt idx="249">
                  <c:v>1.4493140021443196E-10</c:v>
                </c:pt>
                <c:pt idx="250">
                  <c:v>1.3406187271414183E-10</c:v>
                </c:pt>
                <c:pt idx="251">
                  <c:v>1.2400702686932163E-10</c:v>
                </c:pt>
                <c:pt idx="252">
                  <c:v>1.1470646654743177E-10</c:v>
                </c:pt>
                <c:pt idx="253">
                  <c:v>1.0610357037421636E-10</c:v>
                </c:pt>
                <c:pt idx="254">
                  <c:v>9.8145935822913088E-11</c:v>
                </c:pt>
                <c:pt idx="255">
                  <c:v>9.0784935125043376E-11</c:v>
                </c:pt>
                <c:pt idx="256">
                  <c:v>8.3975937315017291E-11</c:v>
                </c:pt>
                <c:pt idx="257">
                  <c:v>7.7677864140923703E-11</c:v>
                </c:pt>
                <c:pt idx="258">
                  <c:v>7.1851857796900731E-11</c:v>
                </c:pt>
                <c:pt idx="259">
                  <c:v>6.6463057279975146E-11</c:v>
                </c:pt>
                <c:pt idx="260">
                  <c:v>6.1478377944013118E-11</c:v>
                </c:pt>
                <c:pt idx="261">
                  <c:v>5.6867621722744843E-11</c:v>
                </c:pt>
                <c:pt idx="262">
                  <c:v>5.2602366906739917E-11</c:v>
                </c:pt>
                <c:pt idx="263">
                  <c:v>4.8657300411036886E-11</c:v>
                </c:pt>
                <c:pt idx="264">
                  <c:v>4.5007775284489071E-11</c:v>
                </c:pt>
                <c:pt idx="265">
                  <c:v>4.163247524502367E-11</c:v>
                </c:pt>
                <c:pt idx="266">
                  <c:v>3.8509861965962955E-11</c:v>
                </c:pt>
                <c:pt idx="267">
                  <c:v>3.5621727789703073E-11</c:v>
                </c:pt>
                <c:pt idx="268">
                  <c:v>3.2950087103245096E-11</c:v>
                </c:pt>
                <c:pt idx="269">
                  <c:v>3.0478730650429497E-11</c:v>
                </c:pt>
                <c:pt idx="270">
                  <c:v>2.81927814427263E-11</c:v>
                </c:pt>
                <c:pt idx="271">
                  <c:v>2.6078472714630152E-11</c:v>
                </c:pt>
                <c:pt idx="272">
                  <c:v>2.4122481789845551E-11</c:v>
                </c:pt>
                <c:pt idx="273">
                  <c:v>2.2313262348916396E-11</c:v>
                </c:pt>
                <c:pt idx="274">
                  <c:v>2.063993420620136E-11</c:v>
                </c:pt>
                <c:pt idx="275">
                  <c:v>1.9091839220664042E-11</c:v>
                </c:pt>
                <c:pt idx="276">
                  <c:v>1.7659873563502515E-11</c:v>
                </c:pt>
                <c:pt idx="277">
                  <c:v>1.6335377495124703E-11</c:v>
                </c:pt>
                <c:pt idx="278">
                  <c:v>1.5110357409753306E-11</c:v>
                </c:pt>
                <c:pt idx="279">
                  <c:v>1.3977041746215946E-11</c:v>
                </c:pt>
                <c:pt idx="280">
                  <c:v>1.2928769166364873E-11</c:v>
                </c:pt>
                <c:pt idx="281">
                  <c:v>1.1959100376657261E-11</c:v>
                </c:pt>
                <c:pt idx="282">
                  <c:v>1.106226221736506E-11</c:v>
                </c:pt>
                <c:pt idx="283">
                  <c:v>1.0232481528760218E-11</c:v>
                </c:pt>
                <c:pt idx="284">
                  <c:v>9.4650953741393096E-12</c:v>
                </c:pt>
                <c:pt idx="285">
                  <c:v>8.7552187721939845E-12</c:v>
                </c:pt>
                <c:pt idx="286">
                  <c:v>8.0986328754306669E-12</c:v>
                </c:pt>
                <c:pt idx="287">
                  <c:v>7.4911188363557812E-12</c:v>
                </c:pt>
                <c:pt idx="288">
                  <c:v>6.929345985895452E-12</c:v>
                </c:pt>
                <c:pt idx="289">
                  <c:v>6.4095395657659537E-12</c:v>
                </c:pt>
                <c:pt idx="290">
                  <c:v>5.929035040708186E-12</c:v>
                </c:pt>
                <c:pt idx="291">
                  <c:v>5.4842796970433483E-12</c:v>
                </c:pt>
                <c:pt idx="292">
                  <c:v>5.0730530887221903E-12</c:v>
                </c:pt>
                <c:pt idx="293">
                  <c:v>4.6924686358806866E-12</c:v>
                </c:pt>
                <c:pt idx="294">
                  <c:v>4.340527937074512E-12</c:v>
                </c:pt>
                <c:pt idx="295">
                  <c:v>4.0150105462544161E-12</c:v>
                </c:pt>
                <c:pt idx="296">
                  <c:v>3.7139180619760737E-12</c:v>
                </c:pt>
                <c:pt idx="297">
                  <c:v>3.4352520827951594E-12</c:v>
                </c:pt>
                <c:pt idx="298">
                  <c:v>3.1776803410821231E-12</c:v>
                </c:pt>
                <c:pt idx="299">
                  <c:v>2.9394264799975645E-12</c:v>
                </c:pt>
                <c:pt idx="300">
                  <c:v>2.7189361873070084E-12</c:v>
                </c:pt>
                <c:pt idx="301">
                  <c:v>2.5150992399858296E-12</c:v>
                </c:pt>
                <c:pt idx="302">
                  <c:v>2.326361325799553E-12</c:v>
                </c:pt>
                <c:pt idx="303">
                  <c:v>2.1518342663284784E-12</c:v>
                </c:pt>
                <c:pt idx="304">
                  <c:v>1.9906298831529057E-12</c:v>
                </c:pt>
                <c:pt idx="305">
                  <c:v>1.8411938640383596E-12</c:v>
                </c:pt>
                <c:pt idx="306">
                  <c:v>1.7030821197749901E-12</c:v>
                </c:pt>
                <c:pt idx="307">
                  <c:v>1.5754064719430971E-12</c:v>
                </c:pt>
                <c:pt idx="308">
                  <c:v>1.4572787421229805E-12</c:v>
                </c:pt>
                <c:pt idx="309">
                  <c:v>1.3480327964998651E-12</c:v>
                </c:pt>
                <c:pt idx="310">
                  <c:v>1.2467804566540508E-12</c:v>
                </c:pt>
                <c:pt idx="311">
                  <c:v>1.1532996779806126E-12</c:v>
                </c:pt>
                <c:pt idx="312">
                  <c:v>1.0669243266647754E-12</c:v>
                </c:pt>
                <c:pt idx="313">
                  <c:v>9.8698826889176416E-13</c:v>
                </c:pt>
                <c:pt idx="314">
                  <c:v>9.1282537084680371E-13</c:v>
                </c:pt>
                <c:pt idx="315">
                  <c:v>8.4443563252989406E-13</c:v>
                </c:pt>
                <c:pt idx="316">
                  <c:v>7.8115292012626014E-13</c:v>
                </c:pt>
                <c:pt idx="317">
                  <c:v>7.2253314442605188E-13</c:v>
                </c:pt>
                <c:pt idx="318">
                  <c:v>6.6835426082434424E-13</c:v>
                </c:pt>
                <c:pt idx="319">
                  <c:v>6.1817218011128716E-13</c:v>
                </c:pt>
                <c:pt idx="320">
                  <c:v>5.7176485768195562E-13</c:v>
                </c:pt>
                <c:pt idx="321">
                  <c:v>5.2891024893142458E-13</c:v>
                </c:pt>
                <c:pt idx="322">
                  <c:v>4.89386309254769E-13</c:v>
                </c:pt>
                <c:pt idx="323">
                  <c:v>4.5252690483721381E-13</c:v>
                </c:pt>
                <c:pt idx="324">
                  <c:v>4.1877612488860905E-13</c:v>
                </c:pt>
                <c:pt idx="325">
                  <c:v>3.872457909892546E-13</c:v>
                </c:pt>
                <c:pt idx="326">
                  <c:v>3.581579477440755E-13</c:v>
                </c:pt>
                <c:pt idx="327">
                  <c:v>3.3151259515307174E-13</c:v>
                </c:pt>
                <c:pt idx="328">
                  <c:v>3.0642155479654321E-13</c:v>
                </c:pt>
                <c:pt idx="329">
                  <c:v>2.8355096048926498E-13</c:v>
                </c:pt>
                <c:pt idx="330">
                  <c:v>2.6223467841646197E-13</c:v>
                </c:pt>
                <c:pt idx="331">
                  <c:v>2.4269475318305922E-13</c:v>
                </c:pt>
                <c:pt idx="332">
                  <c:v>2.2426505097428162E-13</c:v>
                </c:pt>
                <c:pt idx="333">
                  <c:v>2.0761170560490427E-13</c:v>
                </c:pt>
                <c:pt idx="334">
                  <c:v>1.9206858326015208E-13</c:v>
                </c:pt>
                <c:pt idx="335">
                  <c:v>1.7763568394002505E-13</c:v>
                </c:pt>
                <c:pt idx="336">
                  <c:v>1.6431300764452317E-13</c:v>
                </c:pt>
                <c:pt idx="337">
                  <c:v>1.5187850976872141E-13</c:v>
                </c:pt>
                <c:pt idx="338">
                  <c:v>1.4055423491754482E-13</c:v>
                </c:pt>
                <c:pt idx="339">
                  <c:v>1.2989609388114332E-13</c:v>
                </c:pt>
                <c:pt idx="340">
                  <c:v>1.2034817586936697E-13</c:v>
                </c:pt>
                <c:pt idx="341">
                  <c:v>1.1124434706744069E-13</c:v>
                </c:pt>
                <c:pt idx="342">
                  <c:v>1.028066520802895E-13</c:v>
                </c:pt>
                <c:pt idx="343">
                  <c:v>9.5257135512838431E-14</c:v>
                </c:pt>
                <c:pt idx="344">
                  <c:v>8.7929663550312398E-14</c:v>
                </c:pt>
                <c:pt idx="345">
                  <c:v>8.149037000748649E-14</c:v>
                </c:pt>
                <c:pt idx="346">
                  <c:v>7.5495165674510645E-14</c:v>
                </c:pt>
                <c:pt idx="347">
                  <c:v>6.9722005946459831E-14</c:v>
                </c:pt>
                <c:pt idx="348">
                  <c:v>6.4392935428259079E-14</c:v>
                </c:pt>
                <c:pt idx="349">
                  <c:v>5.9729998724833422E-14</c:v>
                </c:pt>
                <c:pt idx="350">
                  <c:v>5.5067062021407764E-14</c:v>
                </c:pt>
                <c:pt idx="351">
                  <c:v>5.1070259132757201E-14</c:v>
                </c:pt>
                <c:pt idx="352">
                  <c:v>4.7295500849031669E-14</c:v>
                </c:pt>
                <c:pt idx="353">
                  <c:v>4.3742787170231168E-14</c:v>
                </c:pt>
                <c:pt idx="354">
                  <c:v>4.0412118096355698E-14</c:v>
                </c:pt>
                <c:pt idx="355">
                  <c:v>3.7525538232330291E-14</c:v>
                </c:pt>
                <c:pt idx="356">
                  <c:v>3.4416913763379853E-14</c:v>
                </c:pt>
                <c:pt idx="357">
                  <c:v>3.1974423109204508E-14</c:v>
                </c:pt>
                <c:pt idx="358">
                  <c:v>2.9531932455029164E-14</c:v>
                </c:pt>
                <c:pt idx="359">
                  <c:v>2.7533531010703882E-14</c:v>
                </c:pt>
                <c:pt idx="360">
                  <c:v>2.5091040356528538E-14</c:v>
                </c:pt>
                <c:pt idx="361">
                  <c:v>2.3536728122053319E-14</c:v>
                </c:pt>
                <c:pt idx="362">
                  <c:v>2.1538326677728037E-14</c:v>
                </c:pt>
                <c:pt idx="363">
                  <c:v>1.9984014443252818E-14</c:v>
                </c:pt>
                <c:pt idx="364">
                  <c:v>1.8429702208777599E-14</c:v>
                </c:pt>
                <c:pt idx="365">
                  <c:v>1.7097434579227411E-14</c:v>
                </c:pt>
                <c:pt idx="366">
                  <c:v>1.5765166949677223E-14</c:v>
                </c:pt>
                <c:pt idx="367">
                  <c:v>1.4654943925052066E-14</c:v>
                </c:pt>
                <c:pt idx="368">
                  <c:v>1.3766765505351941E-14</c:v>
                </c:pt>
                <c:pt idx="369">
                  <c:v>1.2434497875801753E-14</c:v>
                </c:pt>
                <c:pt idx="370">
                  <c:v>1.1768364061026659E-14</c:v>
                </c:pt>
                <c:pt idx="371">
                  <c:v>1.0658141036401503E-14</c:v>
                </c:pt>
                <c:pt idx="372">
                  <c:v>9.9920072216264089E-15</c:v>
                </c:pt>
                <c:pt idx="373">
                  <c:v>9.1038288019262836E-15</c:v>
                </c:pt>
                <c:pt idx="374">
                  <c:v>8.4376949871511897E-15</c:v>
                </c:pt>
                <c:pt idx="375">
                  <c:v>7.7715611723760958E-15</c:v>
                </c:pt>
                <c:pt idx="376">
                  <c:v>7.3274719625260332E-15</c:v>
                </c:pt>
                <c:pt idx="377">
                  <c:v>6.6613381477509392E-15</c:v>
                </c:pt>
                <c:pt idx="379">
                  <c:v>-2.5320565519103666E-2</c:v>
                </c:pt>
                <c:pt idx="380">
                  <c:v>-2.3988813994165525E-2</c:v>
                </c:pt>
                <c:pt idx="381">
                  <c:v>-2.2697831777101829E-2</c:v>
                </c:pt>
                <c:pt idx="382">
                  <c:v>-2.1449578274311598E-2</c:v>
                </c:pt>
                <c:pt idx="383">
                  <c:v>-2.024562453051193E-2</c:v>
                </c:pt>
                <c:pt idx="384">
                  <c:v>-1.9087163545963626E-2</c:v>
                </c:pt>
                <c:pt idx="385">
                  <c:v>-1.7975025863591787E-2</c:v>
                </c:pt>
                <c:pt idx="386">
                  <c:v>-1.6909699531037381E-2</c:v>
                </c:pt>
                <c:pt idx="387">
                  <c:v>-1.5891353522207718E-2</c:v>
                </c:pt>
                <c:pt idx="388">
                  <c:v>-1.4919863719030313E-2</c:v>
                </c:pt>
                <c:pt idx="389">
                  <c:v>-1.399484060049383E-2</c:v>
                </c:pt>
                <c:pt idx="390">
                  <c:v>-1.3115657855689244E-2</c:v>
                </c:pt>
                <c:pt idx="391">
                  <c:v>-1.2281481223539337E-2</c:v>
                </c:pt>
                <c:pt idx="392">
                  <c:v>-1.1491296957738761E-2</c:v>
                </c:pt>
                <c:pt idx="393">
                  <c:v>-1.074393941538121E-2</c:v>
                </c:pt>
                <c:pt idx="394">
                  <c:v>-1.0038117367037191E-2</c:v>
                </c:pt>
                <c:pt idx="395">
                  <c:v>-9.3724387208532489E-3</c:v>
                </c:pt>
                <c:pt idx="396">
                  <c:v>-8.7454334407763845E-3</c:v>
                </c:pt>
                <c:pt idx="397">
                  <c:v>-8.1555745174149985E-3</c:v>
                </c:pt>
                <c:pt idx="398">
                  <c:v>-7.6012969182347456E-3</c:v>
                </c:pt>
                <c:pt idx="399">
                  <c:v>-7.0810145014131853E-3</c:v>
                </c:pt>
                <c:pt idx="400">
                  <c:v>-6.5931349248786741E-3</c:v>
                </c:pt>
                <c:pt idx="401">
                  <c:v>-6.1360726193897541E-3</c:v>
                </c:pt>
                <c:pt idx="402">
                  <c:v>-5.7082599228255315E-3</c:v>
                </c:pt>
                <c:pt idx="403">
                  <c:v>-5.3081564931265479E-3</c:v>
                </c:pt>
                <c:pt idx="404">
                  <c:v>-4.9342571306466576E-3</c:v>
                </c:pt>
                <c:pt idx="405">
                  <c:v>-4.5850981481261321E-3</c:v>
                </c:pt>
                <c:pt idx="406">
                  <c:v>-4.2592624291409864E-3</c:v>
                </c:pt>
                <c:pt idx="407">
                  <c:v>-3.955383314661165E-3</c:v>
                </c:pt>
                <c:pt idx="408">
                  <c:v>-3.672147453189667E-3</c:v>
                </c:pt>
                <c:pt idx="409">
                  <c:v>-3.4082967435680178E-3</c:v>
                </c:pt>
                <c:pt idx="410">
                  <c:v>-3.1626294916264897E-3</c:v>
                </c:pt>
                <c:pt idx="411">
                  <c:v>-2.9340008929477079E-3</c:v>
                </c:pt>
                <c:pt idx="412">
                  <c:v>-2.7213229445739451E-3</c:v>
                </c:pt>
                <c:pt idx="413">
                  <c:v>-2.5235638788556614E-3</c:v>
                </c:pt>
                <c:pt idx="414">
                  <c:v>-2.3397472031101429E-3</c:v>
                </c:pt>
                <c:pt idx="415">
                  <c:v>-2.1689504195387954E-3</c:v>
                </c:pt>
                <c:pt idx="416">
                  <c:v>-2.0103034910640138E-3</c:v>
                </c:pt>
                <c:pt idx="417">
                  <c:v>-1.862987110548886E-3</c:v>
                </c:pt>
                <c:pt idx="418">
                  <c:v>-1.7262308232396384E-3</c:v>
                </c:pt>
                <c:pt idx="419">
                  <c:v>-1.5993110453282888E-3</c:v>
                </c:pt>
                <c:pt idx="420">
                  <c:v>-1.4815490152313426E-3</c:v>
                </c:pt>
                <c:pt idx="421">
                  <c:v>-1.3723087085085739E-3</c:v>
                </c:pt>
                <c:pt idx="422">
                  <c:v>-1.2709947423128476E-3</c:v>
                </c:pt>
                <c:pt idx="423">
                  <c:v>-1.1770502907983982E-3</c:v>
                </c:pt>
                <c:pt idx="424">
                  <c:v>-1.0899550289922288E-3</c:v>
                </c:pt>
                <c:pt idx="425">
                  <c:v>-1.0092231192250223E-3</c:v>
                </c:pt>
                <c:pt idx="426">
                  <c:v>-9.3440125124633067E-4</c:v>
                </c:pt>
                <c:pt idx="427">
                  <c:v>-8.6506674461328537E-4</c:v>
                </c:pt>
                <c:pt idx="428">
                  <c:v>-8.0082571975303996E-4</c:v>
                </c:pt>
                <c:pt idx="429">
                  <c:v>-7.4131134225341455E-4</c:v>
                </c:pt>
                <c:pt idx="430">
                  <c:v>-6.8618214338211914E-4</c:v>
                </c:pt>
                <c:pt idx="431">
                  <c:v>-6.3512041852931134E-4</c:v>
                </c:pt>
                <c:pt idx="432">
                  <c:v>-5.8783070418644279E-4</c:v>
                </c:pt>
                <c:pt idx="433">
                  <c:v>-5.4403833320226802E-4</c:v>
                </c:pt>
                <c:pt idx="434">
                  <c:v>-5.0348806732714024E-4</c:v>
                </c:pt>
                <c:pt idx="435">
                  <c:v>-4.6594280549794309E-4</c:v>
                </c:pt>
                <c:pt idx="436">
                  <c:v>-4.3118236586037195E-4</c:v>
                </c:pt>
                <c:pt idx="437">
                  <c:v>-3.9900233918788164E-4</c:v>
                </c:pt>
                <c:pt idx="438">
                  <c:v>-3.6921301109849036E-4</c:v>
                </c:pt>
                <c:pt idx="439">
                  <c:v>-3.4163835030087686E-4</c:v>
                </c:pt>
                <c:pt idx="440">
                  <c:v>-3.1611505997064526E-4</c:v>
                </c:pt>
                <c:pt idx="441">
                  <c:v>-2.9249168930733926E-4</c:v>
                </c:pt>
                <c:pt idx="442">
                  <c:v>-2.7062780229092365E-4</c:v>
                </c:pt>
                <c:pt idx="443">
                  <c:v>-2.5039320067066217E-4</c:v>
                </c:pt>
                <c:pt idx="444">
                  <c:v>-2.3166719826028803E-4</c:v>
                </c:pt>
                <c:pt idx="445">
                  <c:v>-2.1433794367176073E-4</c:v>
                </c:pt>
                <c:pt idx="446">
                  <c:v>-1.9830178870250403E-4</c:v>
                </c:pt>
                <c:pt idx="447">
                  <c:v>-1.834626996753963E-4</c:v>
                </c:pt>
                <c:pt idx="448">
                  <c:v>-1.697317091401418E-4</c:v>
                </c:pt>
                <c:pt idx="449">
                  <c:v>-1.5702640544157376E-4</c:v>
                </c:pt>
                <c:pt idx="450">
                  <c:v>-1.4527045778156555E-4</c:v>
                </c:pt>
                <c:pt idx="451">
                  <c:v>-1.3439317450347765E-4</c:v>
                </c:pt>
                <c:pt idx="452">
                  <c:v>-1.2432909245752022E-4</c:v>
                </c:pt>
                <c:pt idx="453">
                  <c:v>-1.1501759539589429E-4</c:v>
                </c:pt>
                <c:pt idx="454">
                  <c:v>-1.064025594854634E-4</c:v>
                </c:pt>
                <c:pt idx="455">
                  <c:v>-9.8432024107197869E-5</c:v>
                </c:pt>
                <c:pt idx="456">
                  <c:v>-9.1057886240863972E-5</c:v>
                </c:pt>
                <c:pt idx="457">
                  <c:v>-8.4235616817363024E-5</c:v>
                </c:pt>
                <c:pt idx="458">
                  <c:v>-7.7923997531259559E-5</c:v>
                </c:pt>
                <c:pt idx="459">
                  <c:v>-7.2084876695854838E-5</c:v>
                </c:pt>
                <c:pt idx="460">
                  <c:v>-6.6682942807649859E-5</c:v>
                </c:pt>
                <c:pt idx="461">
                  <c:v>-6.1685514585851919E-5</c:v>
                </c:pt>
                <c:pt idx="462">
                  <c:v>-5.7062346316083534E-5</c:v>
                </c:pt>
                <c:pt idx="463">
                  <c:v>-5.2785447420378162E-5</c:v>
                </c:pt>
                <c:pt idx="464">
                  <c:v>-4.8828915236831527E-5</c:v>
                </c:pt>
                <c:pt idx="465">
                  <c:v>-4.5168780064552827E-5</c:v>
                </c:pt>
                <c:pt idx="466">
                  <c:v>-4.1782861595618392E-5</c:v>
                </c:pt>
                <c:pt idx="467">
                  <c:v>-3.8650635910908449E-5</c:v>
                </c:pt>
                <c:pt idx="468">
                  <c:v>-3.5753112280212385E-5</c:v>
                </c:pt>
                <c:pt idx="469">
                  <c:v>-3.3072719052062993E-5</c:v>
                </c:pt>
                <c:pt idx="470">
                  <c:v>-3.0593197977379916E-5</c:v>
                </c:pt>
                <c:pt idx="471">
                  <c:v>-2.8299506348417047E-5</c:v>
                </c:pt>
                <c:pt idx="472">
                  <c:v>-2.6177726385134825E-5</c:v>
                </c:pt>
                <c:pt idx="473">
                  <c:v>-2.4214981337422614E-5</c:v>
                </c:pt>
                <c:pt idx="474">
                  <c:v>-2.2399357814339993E-5</c:v>
                </c:pt>
                <c:pt idx="475">
                  <c:v>-2.0719833874416338E-5</c:v>
                </c:pt>
                <c:pt idx="476">
                  <c:v>-1.9166212466892318E-5</c:v>
                </c:pt>
                <c:pt idx="477">
                  <c:v>-1.7729059815674297E-5</c:v>
                </c:pt>
                <c:pt idx="478">
                  <c:v>-1.6399648391951516E-5</c:v>
                </c:pt>
                <c:pt idx="479">
                  <c:v>-1.5169904130640788E-5</c:v>
                </c:pt>
                <c:pt idx="480">
                  <c:v>-1.403235757924115E-5</c:v>
                </c:pt>
                <c:pt idx="481">
                  <c:v>-1.2980098688997188E-5</c:v>
                </c:pt>
                <c:pt idx="482">
                  <c:v>-1.2006734974479016E-5</c:v>
                </c:pt>
                <c:pt idx="483">
                  <c:v>-1.1106352796219632E-5</c:v>
                </c:pt>
                <c:pt idx="484">
                  <c:v>-1.0273481533595863E-5</c:v>
                </c:pt>
                <c:pt idx="485">
                  <c:v>-9.5030604293500076E-6</c:v>
                </c:pt>
                <c:pt idx="486">
                  <c:v>-8.7904079143497071E-6</c:v>
                </c:pt>
                <c:pt idx="487">
                  <c:v>-8.1311932192962288E-6</c:v>
                </c:pt>
                <c:pt idx="488">
                  <c:v>-7.5214101133980193E-6</c:v>
                </c:pt>
                <c:pt idx="489">
                  <c:v>-6.9573526003674502E-6</c:v>
                </c:pt>
                <c:pt idx="490">
                  <c:v>-6.4355924359604799E-6</c:v>
                </c:pt>
                <c:pt idx="491">
                  <c:v>-5.9529583243955742E-6</c:v>
                </c:pt>
                <c:pt idx="492">
                  <c:v>-5.5065166720824621E-6</c:v>
                </c:pt>
                <c:pt idx="493">
                  <c:v>-5.093553780533E-6</c:v>
                </c:pt>
                <c:pt idx="494">
                  <c:v>-4.7115593728719318E-6</c:v>
                </c:pt>
                <c:pt idx="495">
                  <c:v>-4.3582113512519172E-6</c:v>
                </c:pt>
                <c:pt idx="496">
                  <c:v>-4.0313616983533862E-6</c:v>
                </c:pt>
                <c:pt idx="497">
                  <c:v>-3.7290234309317327E-6</c:v>
                </c:pt>
                <c:pt idx="498">
                  <c:v>-3.4493585325812148E-6</c:v>
                </c:pt>
                <c:pt idx="499">
                  <c:v>-3.190666789554264E-6</c:v>
                </c:pt>
                <c:pt idx="500">
                  <c:v>-2.9513754621346422E-6</c:v>
                </c:pt>
                <c:pt idx="501">
                  <c:v>-2.7300297312793376E-6</c:v>
                </c:pt>
                <c:pt idx="502">
                  <c:v>-2.5252838573575076E-6</c:v>
                </c:pt>
                <c:pt idx="503">
                  <c:v>-2.3358930065775496E-6</c:v>
                </c:pt>
                <c:pt idx="504">
                  <c:v>-2.1607056843730987E-6</c:v>
                </c:pt>
                <c:pt idx="505">
                  <c:v>-1.9986567395546828E-6</c:v>
                </c:pt>
                <c:pt idx="506">
                  <c:v>-1.8487608908213105E-6</c:v>
                </c:pt>
                <c:pt idx="507">
                  <c:v>-1.7101067386615654E-6</c:v>
                </c:pt>
                <c:pt idx="508">
                  <c:v>-1.5818512274501373E-6</c:v>
                </c:pt>
                <c:pt idx="509">
                  <c:v>-1.4632145192150503E-6</c:v>
                </c:pt>
                <c:pt idx="510">
                  <c:v>-1.3534752563160168E-6</c:v>
                </c:pt>
                <c:pt idx="511">
                  <c:v>-1.2519661742871335E-6</c:v>
                </c:pt>
                <c:pt idx="512">
                  <c:v>-1.1580700479685291E-6</c:v>
                </c:pt>
                <c:pt idx="513">
                  <c:v>-1.071215938175385E-6</c:v>
                </c:pt>
                <c:pt idx="514">
                  <c:v>-9.9087572125178269E-7</c:v>
                </c:pt>
                <c:pt idx="515">
                  <c:v>-9.1656087963798427E-7</c:v>
                </c:pt>
                <c:pt idx="516">
                  <c:v>-8.4781953002543986E-7</c:v>
                </c:pt>
                <c:pt idx="517">
                  <c:v>-7.8423367821933709E-7</c:v>
                </c:pt>
                <c:pt idx="518">
                  <c:v>-7.2541667694991929E-7</c:v>
                </c:pt>
                <c:pt idx="519">
                  <c:v>-6.7101087475318622E-7</c:v>
                </c:pt>
                <c:pt idx="520">
                  <c:v>-6.2068544337545717E-7</c:v>
                </c:pt>
                <c:pt idx="521">
                  <c:v>-5.7413436338471513E-7</c:v>
                </c:pt>
                <c:pt idx="522">
                  <c:v>-5.3107456743362036E-7</c:v>
                </c:pt>
                <c:pt idx="523">
                  <c:v>-4.9124421541701935E-7</c:v>
                </c:pt>
                <c:pt idx="524">
                  <c:v>-4.5440110507666276E-7</c:v>
                </c:pt>
                <c:pt idx="525">
                  <c:v>-4.2032119818014024E-7</c:v>
                </c:pt>
                <c:pt idx="526">
                  <c:v>-3.8879725905438534E-7</c:v>
                </c:pt>
                <c:pt idx="527">
                  <c:v>-3.5963759348334179E-7</c:v>
                </c:pt>
                <c:pt idx="528">
                  <c:v>-3.3266488441707764E-7</c:v>
                </c:pt>
                <c:pt idx="529">
                  <c:v>-3.0771511239091609E-7</c:v>
                </c:pt>
                <c:pt idx="530">
                  <c:v>-2.8463655976640467E-7</c:v>
                </c:pt>
                <c:pt idx="531">
                  <c:v>-2.632888866926919E-7</c:v>
                </c:pt>
                <c:pt idx="532">
                  <c:v>-2.4354227956546737E-7</c:v>
                </c:pt>
                <c:pt idx="533">
                  <c:v>-2.2527665899385596E-7</c:v>
                </c:pt>
                <c:pt idx="534">
                  <c:v>-2.0838095293740366E-7</c:v>
                </c:pt>
                <c:pt idx="535">
                  <c:v>-1.927524184708318E-7</c:v>
                </c:pt>
                <c:pt idx="536">
                  <c:v>-1.7829601872687562E-7</c:v>
                </c:pt>
                <c:pt idx="537">
                  <c:v>-1.6492384458111076E-7</c:v>
                </c:pt>
                <c:pt idx="538">
                  <c:v>-1.5255457930241079E-7</c:v>
                </c:pt>
                <c:pt idx="539">
                  <c:v>-1.4111300572494656E-7</c:v>
                </c:pt>
                <c:pt idx="540">
                  <c:v>-1.3052954728198785E-7</c:v>
                </c:pt>
                <c:pt idx="541">
                  <c:v>-1.2073984556604245E-7</c:v>
                </c:pt>
                <c:pt idx="542">
                  <c:v>-1.1168436975239615E-7</c:v>
                </c:pt>
                <c:pt idx="543">
                  <c:v>-1.0330805266800525E-7</c:v>
                </c:pt>
                <c:pt idx="544">
                  <c:v>-9.555995772458914E-8</c:v>
                </c:pt>
                <c:pt idx="545">
                  <c:v>-8.839296883333958E-8</c:v>
                </c:pt>
                <c:pt idx="546">
                  <c:v>-8.1763502746134975E-8</c:v>
                </c:pt>
                <c:pt idx="547">
                  <c:v>-7.5631245821661253E-8</c:v>
                </c:pt>
                <c:pt idx="548">
                  <c:v>-6.9958907222833489E-8</c:v>
                </c:pt>
                <c:pt idx="549">
                  <c:v>-6.4711993430499604E-8</c:v>
                </c:pt>
                <c:pt idx="550">
                  <c:v>-5.9858597412087988E-8</c:v>
                </c:pt>
                <c:pt idx="551">
                  <c:v>-5.5369205664845822E-8</c:v>
                </c:pt>
                <c:pt idx="552">
                  <c:v>-5.1216517804597572E-8</c:v>
                </c:pt>
                <c:pt idx="553">
                  <c:v>-4.7375281253536627E-8</c:v>
                </c:pt>
                <c:pt idx="554">
                  <c:v>-4.3822136919224874E-8</c:v>
                </c:pt>
                <c:pt idx="555">
                  <c:v>-4.0535478529335478E-8</c:v>
                </c:pt>
                <c:pt idx="556">
                  <c:v>-3.7495318960800716E-8</c:v>
                </c:pt>
                <c:pt idx="557">
                  <c:v>-3.4683171112881439E-8</c:v>
                </c:pt>
                <c:pt idx="558">
                  <c:v>-3.2081934553396252E-8</c:v>
                </c:pt>
                <c:pt idx="559">
                  <c:v>-2.9675790047534178E-8</c:v>
                </c:pt>
                <c:pt idx="560">
                  <c:v>-2.7450106854232104E-8</c:v>
                </c:pt>
                <c:pt idx="561">
                  <c:v>-2.53913492453961E-8</c:v>
                </c:pt>
                <c:pt idx="562">
                  <c:v>-2.3486998679267401E-8</c:v>
                </c:pt>
                <c:pt idx="563">
                  <c:v>-2.172547430845384E-8</c:v>
                </c:pt>
                <c:pt idx="564">
                  <c:v>-2.0096064035080019E-8</c:v>
                </c:pt>
                <c:pt idx="565">
                  <c:v>-1.858885967376267E-8</c:v>
                </c:pt>
                <c:pt idx="566">
                  <c:v>-1.719469533423279E-8</c:v>
                </c:pt>
                <c:pt idx="567">
                  <c:v>-1.5905093575518947E-8</c:v>
                </c:pt>
                <c:pt idx="568">
                  <c:v>-1.4712211782175189E-8</c:v>
                </c:pt>
                <c:pt idx="569">
                  <c:v>-1.3608796090025521E-8</c:v>
                </c:pt>
                <c:pt idx="570">
                  <c:v>-1.2588136422131413E-8</c:v>
                </c:pt>
                <c:pt idx="571">
                  <c:v>-1.1644026409740604E-8</c:v>
                </c:pt>
                <c:pt idx="572">
                  <c:v>-1.0770724423458944E-8</c:v>
                </c:pt>
                <c:pt idx="573">
                  <c:v>-9.9629203775819519E-9</c:v>
                </c:pt>
                <c:pt idx="574">
                  <c:v>-9.2157014242033597E-9</c:v>
                </c:pt>
                <c:pt idx="575">
                  <c:v>-8.5245237535502838E-9</c:v>
                </c:pt>
                <c:pt idx="576">
                  <c:v>-7.8851845053407033E-9</c:v>
                </c:pt>
                <c:pt idx="577">
                  <c:v>-7.2937959005869857E-9</c:v>
                </c:pt>
                <c:pt idx="578">
                  <c:v>-6.7467612607785554E-9</c:v>
                </c:pt>
                <c:pt idx="579">
                  <c:v>-6.2407542467113331E-9</c:v>
                </c:pt>
                <c:pt idx="580">
                  <c:v>-5.7726975422056626E-9</c:v>
                </c:pt>
                <c:pt idx="581">
                  <c:v>-5.3397453125825223E-9</c:v>
                </c:pt>
                <c:pt idx="582">
                  <c:v>-4.9392643308721063E-9</c:v>
                </c:pt>
                <c:pt idx="583">
                  <c:v>-4.5688196559368066E-9</c:v>
                </c:pt>
                <c:pt idx="584">
                  <c:v>-4.226158201170449E-9</c:v>
                </c:pt>
                <c:pt idx="585">
                  <c:v>-3.9091963000004171E-9</c:v>
                </c:pt>
                <c:pt idx="586">
                  <c:v>-3.6160066052559614E-9</c:v>
                </c:pt>
                <c:pt idx="587">
                  <c:v>-3.3448060987595341E-9</c:v>
                </c:pt>
                <c:pt idx="588">
                  <c:v>-3.0939456552303568E-9</c:v>
                </c:pt>
                <c:pt idx="589">
                  <c:v>-2.8618998282325947E-9</c:v>
                </c:pt>
                <c:pt idx="590">
                  <c:v>-2.6472573022573442E-9</c:v>
                </c:pt>
                <c:pt idx="591">
                  <c:v>-2.4487130101391585E-9</c:v>
                </c:pt>
                <c:pt idx="592">
                  <c:v>-2.2650595843387578E-9</c:v>
                </c:pt>
                <c:pt idx="593">
                  <c:v>-2.095180140493369E-9</c:v>
                </c:pt>
                <c:pt idx="594">
                  <c:v>-1.938041505056276E-9</c:v>
                </c:pt>
                <c:pt idx="595">
                  <c:v>-1.7926884421370914E-9</c:v>
                </c:pt>
                <c:pt idx="596">
                  <c:v>-1.6582368811413062E-9</c:v>
                </c:pt>
                <c:pt idx="597">
                  <c:v>-1.5338691428112838E-9</c:v>
                </c:pt>
                <c:pt idx="598">
                  <c:v>-1.4188288322003473E-9</c:v>
                </c:pt>
                <c:pt idx="599">
                  <c:v>-1.3124166198252851E-9</c:v>
                </c:pt>
                <c:pt idx="600">
                  <c:v>-1.2139855787296483E-9</c:v>
                </c:pt>
                <c:pt idx="601">
                  <c:v>-1.1229364105247441E-9</c:v>
                </c:pt>
                <c:pt idx="602">
                  <c:v>-1.0387164461889142E-9</c:v>
                </c:pt>
                <c:pt idx="603">
                  <c:v>-9.6081254064017685E-10</c:v>
                </c:pt>
                <c:pt idx="604">
                  <c:v>-8.8875151682543674E-10</c:v>
                </c:pt>
                <c:pt idx="605">
                  <c:v>-8.2209516971687435E-10</c:v>
                </c:pt>
                <c:pt idx="606">
                  <c:v>-7.6043815688819905E-10</c:v>
                </c:pt>
                <c:pt idx="607">
                  <c:v>-7.0340533397938998E-10</c:v>
                </c:pt>
                <c:pt idx="608">
                  <c:v>-6.5064986731755425E-10</c:v>
                </c:pt>
                <c:pt idx="609">
                  <c:v>-6.0185101347087766E-10</c:v>
                </c:pt>
                <c:pt idx="610">
                  <c:v>-5.5671234289178528E-10</c:v>
                </c:pt>
                <c:pt idx="611">
                  <c:v>-5.1495885333707747E-10</c:v>
                </c:pt>
                <c:pt idx="612">
                  <c:v>-4.7633696986792984E-10</c:v>
                </c:pt>
                <c:pt idx="613">
                  <c:v>-4.4061154724772678E-10</c:v>
                </c:pt>
                <c:pt idx="614">
                  <c:v>-4.0756575891975899E-10</c:v>
                </c:pt>
                <c:pt idx="615">
                  <c:v>-3.7699843247196441E-10</c:v>
                </c:pt>
                <c:pt idx="616">
                  <c:v>-3.4872349452541584E-10</c:v>
                </c:pt>
                <c:pt idx="617">
                  <c:v>-3.2256908255590133E-10</c:v>
                </c:pt>
                <c:pt idx="618">
                  <c:v>-2.983766567155044E-10</c:v>
                </c:pt>
                <c:pt idx="619">
                  <c:v>-2.759982242750425E-10</c:v>
                </c:pt>
                <c:pt idx="620">
                  <c:v>-2.5529844904781385E-10</c:v>
                </c:pt>
                <c:pt idx="621">
                  <c:v>-2.3615109867591855E-10</c:v>
                </c:pt>
                <c:pt idx="622">
                  <c:v>-2.1843971076407342E-10</c:v>
                </c:pt>
                <c:pt idx="623">
                  <c:v>-2.020567047011923E-10</c:v>
                </c:pt>
                <c:pt idx="624">
                  <c:v>-1.869024934819663E-10</c:v>
                </c:pt>
                <c:pt idx="625">
                  <c:v>-1.7288481757304908E-10</c:v>
                </c:pt>
                <c:pt idx="626">
                  <c:v>-1.5991841184614941E-10</c:v>
                </c:pt>
                <c:pt idx="627">
                  <c:v>-1.4792445046651892E-10</c:v>
                </c:pt>
                <c:pt idx="628">
                  <c:v>-1.3683021382604466E-10</c:v>
                </c:pt>
                <c:pt idx="629">
                  <c:v>-1.2656786729792202E-10</c:v>
                </c:pt>
                <c:pt idx="630">
                  <c:v>-1.1707534941507447E-10</c:v>
                </c:pt>
                <c:pt idx="631">
                  <c:v>-1.0829470653561657E-10</c:v>
                </c:pt>
                <c:pt idx="632">
                  <c:v>-1.0017264795436631E-10</c:v>
                </c:pt>
                <c:pt idx="633">
                  <c:v>-9.2659546702122952E-11</c:v>
                </c:pt>
                <c:pt idx="634">
                  <c:v>-8.5710216701784248E-11</c:v>
                </c:pt>
                <c:pt idx="635">
                  <c:v>-7.9281914366902129E-11</c:v>
                </c:pt>
                <c:pt idx="636">
                  <c:v>-7.3335670869312253E-11</c:v>
                </c:pt>
                <c:pt idx="637">
                  <c:v>-6.7835514983016765E-11</c:v>
                </c:pt>
                <c:pt idx="638">
                  <c:v>-6.2747917972671985E-11</c:v>
                </c:pt>
                <c:pt idx="639">
                  <c:v>-5.8041904615890871E-11</c:v>
                </c:pt>
                <c:pt idx="640">
                  <c:v>-5.3688498091730708E-11</c:v>
                </c:pt>
                <c:pt idx="641">
                  <c:v>-4.9662052248322652E-11</c:v>
                </c:pt>
                <c:pt idx="642">
                  <c:v>-4.5937365023007715E-11</c:v>
                </c:pt>
                <c:pt idx="643">
                  <c:v>-4.2492009910688466E-11</c:v>
                </c:pt>
                <c:pt idx="644">
                  <c:v>-3.9305225740804417E-11</c:v>
                </c:pt>
                <c:pt idx="645">
                  <c:v>-3.6357250543517239E-11</c:v>
                </c:pt>
                <c:pt idx="646">
                  <c:v>-3.3630431772735392E-11</c:v>
                </c:pt>
                <c:pt idx="647">
                  <c:v>-3.1108227105391961E-11</c:v>
                </c:pt>
                <c:pt idx="648">
                  <c:v>-2.8774982396839732E-11</c:v>
                </c:pt>
                <c:pt idx="649">
                  <c:v>-2.6617041903875815E-11</c:v>
                </c:pt>
                <c:pt idx="650">
                  <c:v>-2.4620638860994859E-11</c:v>
                </c:pt>
                <c:pt idx="651">
                  <c:v>-2.2774115926438299E-11</c:v>
                </c:pt>
                <c:pt idx="652">
                  <c:v>-2.1066148825354958E-11</c:v>
                </c:pt>
                <c:pt idx="653">
                  <c:v>-1.9486079416708435E-11</c:v>
                </c:pt>
                <c:pt idx="654">
                  <c:v>-1.8024692849394341E-11</c:v>
                </c:pt>
                <c:pt idx="655">
                  <c:v>-1.6672663250005826E-11</c:v>
                </c:pt>
                <c:pt idx="656">
                  <c:v>-1.5422330079672975E-11</c:v>
                </c:pt>
                <c:pt idx="657">
                  <c:v>-1.4265699732618486E-11</c:v>
                </c:pt>
                <c:pt idx="658">
                  <c:v>-1.3195777803787223E-11</c:v>
                </c:pt>
                <c:pt idx="659">
                  <c:v>-1.2206013977333896E-11</c:v>
                </c:pt>
                <c:pt idx="660">
                  <c:v>-1.1290413048925529E-11</c:v>
                </c:pt>
                <c:pt idx="661">
                  <c:v>-1.0443756970346385E-11</c:v>
                </c:pt>
                <c:pt idx="662">
                  <c:v>-9.6606056487757996E-12</c:v>
                </c:pt>
                <c:pt idx="663">
                  <c:v>-8.93596308060296E-12</c:v>
                </c:pt>
                <c:pt idx="664">
                  <c:v>-8.265721440636753E-12</c:v>
                </c:pt>
                <c:pt idx="665">
                  <c:v>-7.6458839259885281E-12</c:v>
                </c:pt>
                <c:pt idx="666">
                  <c:v>-7.0724537337696347E-12</c:v>
                </c:pt>
                <c:pt idx="667">
                  <c:v>-6.5418781503012724E-12</c:v>
                </c:pt>
                <c:pt idx="668">
                  <c:v>-6.0512705957194157E-12</c:v>
                </c:pt>
                <c:pt idx="669">
                  <c:v>-5.5975224455551142E-12</c:v>
                </c:pt>
                <c:pt idx="670">
                  <c:v>-5.1775250753394175E-12</c:v>
                </c:pt>
                <c:pt idx="671">
                  <c:v>-4.7895021282329253E-12</c:v>
                </c:pt>
                <c:pt idx="672">
                  <c:v>-4.4301229351617621E-12</c:v>
                </c:pt>
                <c:pt idx="673">
                  <c:v>-4.0978331838914528E-12</c:v>
                </c:pt>
                <c:pt idx="674">
                  <c:v>-3.7904124283727469E-12</c:v>
                </c:pt>
                <c:pt idx="675">
                  <c:v>-3.5063063563711694E-12</c:v>
                </c:pt>
                <c:pt idx="676">
                  <c:v>-3.2431834995350073E-12</c:v>
                </c:pt>
                <c:pt idx="677">
                  <c:v>-2.9999336348396355E-12</c:v>
                </c:pt>
                <c:pt idx="678">
                  <c:v>-2.7751134723530413E-12</c:v>
                </c:pt>
                <c:pt idx="679">
                  <c:v>-2.5669466552358244E-12</c:v>
                </c:pt>
                <c:pt idx="680">
                  <c:v>-2.3742119381608973E-12</c:v>
                </c:pt>
                <c:pt idx="681">
                  <c:v>-2.1963542096159472E-12</c:v>
                </c:pt>
                <c:pt idx="682">
                  <c:v>-2.0314860904591114E-12</c:v>
                </c:pt>
                <c:pt idx="683">
                  <c:v>-1.8792745137830025E-12</c:v>
                </c:pt>
                <c:pt idx="684">
                  <c:v>-1.7382761896556076E-12</c:v>
                </c:pt>
                <c:pt idx="685">
                  <c:v>-1.6078249842621517E-12</c:v>
                </c:pt>
                <c:pt idx="686">
                  <c:v>-1.4872547637878597E-12</c:v>
                </c:pt>
                <c:pt idx="687">
                  <c:v>-1.3756773498130315E-12</c:v>
                </c:pt>
                <c:pt idx="688">
                  <c:v>-1.2726486531278169E-12</c:v>
                </c:pt>
                <c:pt idx="689">
                  <c:v>-1.177058450707591E-12</c:v>
                </c:pt>
                <c:pt idx="690">
                  <c:v>-1.0889067425523535E-12</c:v>
                </c:pt>
                <c:pt idx="691">
                  <c:v>-1.007194327939942E-12</c:v>
                </c:pt>
                <c:pt idx="692">
                  <c:v>-9.3158813996296885E-13</c:v>
                </c:pt>
                <c:pt idx="693">
                  <c:v>-8.6175511171404651E-13</c:v>
                </c:pt>
                <c:pt idx="694">
                  <c:v>-7.9702910937839988E-13</c:v>
                </c:pt>
                <c:pt idx="695">
                  <c:v>-7.3741013295602897E-13</c:v>
                </c:pt>
                <c:pt idx="696">
                  <c:v>-6.8212102632969618E-13</c:v>
                </c:pt>
                <c:pt idx="697">
                  <c:v>-6.3082872259201395E-13</c:v>
                </c:pt>
                <c:pt idx="698">
                  <c:v>-5.8364424404544479E-13</c:v>
                </c:pt>
                <c:pt idx="699">
                  <c:v>-5.3967941227028859E-13</c:v>
                </c:pt>
                <c:pt idx="700">
                  <c:v>-4.9937831647639541E-13</c:v>
                </c:pt>
                <c:pt idx="701">
                  <c:v>-4.6174175594160261E-13</c:v>
                </c:pt>
                <c:pt idx="702">
                  <c:v>-4.2732484217822275E-13</c:v>
                </c:pt>
                <c:pt idx="703">
                  <c:v>-3.9512837446409321E-13</c:v>
                </c:pt>
                <c:pt idx="704">
                  <c:v>-3.6548541970660153E-13</c:v>
                </c:pt>
                <c:pt idx="705">
                  <c:v>-3.3806291099836017E-13</c:v>
                </c:pt>
                <c:pt idx="706">
                  <c:v>-3.127498260369066E-13</c:v>
                </c:pt>
                <c:pt idx="707">
                  <c:v>-2.8921309791485328E-13</c:v>
                </c:pt>
                <c:pt idx="708">
                  <c:v>-2.6756374893466273E-13</c:v>
                </c:pt>
                <c:pt idx="709">
                  <c:v>-2.4757973449140991E-13</c:v>
                </c:pt>
                <c:pt idx="710">
                  <c:v>-2.2892798767770728E-13</c:v>
                </c:pt>
                <c:pt idx="711">
                  <c:v>-2.1183055309847987E-13</c:v>
                </c:pt>
                <c:pt idx="712">
                  <c:v>-1.9584334154387761E-13</c:v>
                </c:pt>
                <c:pt idx="713">
                  <c:v>-1.8129941992128806E-13</c:v>
                </c:pt>
                <c:pt idx="714">
                  <c:v>-1.6753265441593612E-13</c:v>
                </c:pt>
                <c:pt idx="715">
                  <c:v>-1.5498713423767185E-13</c:v>
                </c:pt>
                <c:pt idx="716">
                  <c:v>-1.4355183708403274E-13</c:v>
                </c:pt>
                <c:pt idx="717">
                  <c:v>-1.3256062914024369E-13</c:v>
                </c:pt>
                <c:pt idx="718">
                  <c:v>-1.226796442210798E-13</c:v>
                </c:pt>
                <c:pt idx="719">
                  <c:v>-1.1357581541915351E-13</c:v>
                </c:pt>
                <c:pt idx="720">
                  <c:v>-1.0491607582707729E-13</c:v>
                </c:pt>
                <c:pt idx="721">
                  <c:v>-9.7033492352238682E-14</c:v>
                </c:pt>
                <c:pt idx="722">
                  <c:v>-8.992806499463768E-14</c:v>
                </c:pt>
                <c:pt idx="723">
                  <c:v>-8.3044682241961709E-14</c:v>
                </c:pt>
                <c:pt idx="724">
                  <c:v>-7.6938455606523348E-14</c:v>
                </c:pt>
                <c:pt idx="725">
                  <c:v>-7.1054273576010019E-14</c:v>
                </c:pt>
                <c:pt idx="726">
                  <c:v>-6.5725203057809267E-14</c:v>
                </c:pt>
                <c:pt idx="727">
                  <c:v>-6.0729199446996063E-14</c:v>
                </c:pt>
                <c:pt idx="728">
                  <c:v>-5.6288307348495437E-14</c:v>
                </c:pt>
                <c:pt idx="729">
                  <c:v>-5.1958437552457326E-14</c:v>
                </c:pt>
                <c:pt idx="730">
                  <c:v>-4.829470157119431E-14</c:v>
                </c:pt>
                <c:pt idx="731">
                  <c:v>-4.4408920985006262E-14</c:v>
                </c:pt>
                <c:pt idx="732">
                  <c:v>-4.1300296516055823E-14</c:v>
                </c:pt>
                <c:pt idx="733">
                  <c:v>-3.8080649744642869E-14</c:v>
                </c:pt>
                <c:pt idx="734">
                  <c:v>-3.5083047578154947E-14</c:v>
                </c:pt>
                <c:pt idx="735">
                  <c:v>-3.2640556923979602E-14</c:v>
                </c:pt>
                <c:pt idx="736">
                  <c:v>-3.0087043967341742E-14</c:v>
                </c:pt>
                <c:pt idx="737">
                  <c:v>-2.7977620220553945E-14</c:v>
                </c:pt>
                <c:pt idx="738">
                  <c:v>-2.5757174171303632E-14</c:v>
                </c:pt>
                <c:pt idx="739">
                  <c:v>-2.375877272697835E-14</c:v>
                </c:pt>
                <c:pt idx="740">
                  <c:v>-2.2093438190040615E-14</c:v>
                </c:pt>
                <c:pt idx="741">
                  <c:v>-2.0317081350640365E-14</c:v>
                </c:pt>
                <c:pt idx="742">
                  <c:v>-1.8984813721090177E-14</c:v>
                </c:pt>
                <c:pt idx="743">
                  <c:v>-1.7430501486614958E-14</c:v>
                </c:pt>
                <c:pt idx="744">
                  <c:v>-1.609823385706477E-14</c:v>
                </c:pt>
                <c:pt idx="745">
                  <c:v>-1.4988010832439613E-14</c:v>
                </c:pt>
                <c:pt idx="746">
                  <c:v>-1.3766765505351941E-14</c:v>
                </c:pt>
                <c:pt idx="747">
                  <c:v>-1.27675647831893E-14</c:v>
                </c:pt>
                <c:pt idx="748">
                  <c:v>-1.1768364061026659E-14</c:v>
                </c:pt>
                <c:pt idx="749">
                  <c:v>-1.0769163338864018E-14</c:v>
                </c:pt>
                <c:pt idx="750">
                  <c:v>-1.0103029524088925E-14</c:v>
                </c:pt>
                <c:pt idx="751">
                  <c:v>-9.3258734068513149E-15</c:v>
                </c:pt>
                <c:pt idx="752">
                  <c:v>-8.7707618945387367E-15</c:v>
                </c:pt>
                <c:pt idx="753">
                  <c:v>-7.9936057773011271E-15</c:v>
                </c:pt>
                <c:pt idx="754">
                  <c:v>-7.3274719625260332E-15</c:v>
                </c:pt>
                <c:pt idx="755">
                  <c:v>-6.7723604502134549E-15</c:v>
                </c:pt>
                <c:pt idx="756">
                  <c:v>-6.3282712403633923E-15</c:v>
                </c:pt>
                <c:pt idx="757">
                  <c:v>-5.9952043329758453E-15</c:v>
                </c:pt>
                <c:pt idx="758">
                  <c:v>-5.3290705182007514E-15</c:v>
                </c:pt>
                <c:pt idx="759">
                  <c:v>-4.9960036108132044E-15</c:v>
                </c:pt>
                <c:pt idx="760">
                  <c:v>-4.6629367034256575E-15</c:v>
                </c:pt>
                <c:pt idx="761">
                  <c:v>-4.3298697960381105E-15</c:v>
                </c:pt>
                <c:pt idx="762">
                  <c:v>-3.9968028886505635E-15</c:v>
                </c:pt>
                <c:pt idx="763">
                  <c:v>-3.6637359812630166E-15</c:v>
                </c:pt>
                <c:pt idx="764">
                  <c:v>-3.4416913763379853E-15</c:v>
                </c:pt>
                <c:pt idx="765">
                  <c:v>-2.9976021664879227E-15</c:v>
                </c:pt>
                <c:pt idx="766">
                  <c:v>-2.9976021664879227E-15</c:v>
                </c:pt>
                <c:pt idx="767">
                  <c:v>-2.6645352591003757E-15</c:v>
                </c:pt>
                <c:pt idx="768">
                  <c:v>-2.4424906541753444E-15</c:v>
                </c:pt>
                <c:pt idx="769">
                  <c:v>-2.3314683517128287E-15</c:v>
                </c:pt>
                <c:pt idx="770">
                  <c:v>-2.1094237467877974E-15</c:v>
                </c:pt>
                <c:pt idx="771">
                  <c:v>-1.7763568394002505E-15</c:v>
                </c:pt>
                <c:pt idx="772">
                  <c:v>-1.7763568394002505E-15</c:v>
                </c:pt>
                <c:pt idx="773">
                  <c:v>-1.6653345369377348E-15</c:v>
                </c:pt>
                <c:pt idx="774">
                  <c:v>-1.6653345369377348E-15</c:v>
                </c:pt>
                <c:pt idx="775">
                  <c:v>-1.3322676295501878E-15</c:v>
                </c:pt>
                <c:pt idx="776">
                  <c:v>-1.3322676295501878E-15</c:v>
                </c:pt>
                <c:pt idx="777">
                  <c:v>-1.3322676295501878E-15</c:v>
                </c:pt>
                <c:pt idx="778">
                  <c:v>-9.9920072216264089E-16</c:v>
                </c:pt>
                <c:pt idx="779">
                  <c:v>-1.1102230246251565E-15</c:v>
                </c:pt>
                <c:pt idx="780">
                  <c:v>-9.9920072216264089E-16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C-4FA4-A7CE-E4140D038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69920"/>
        <c:axId val="199251584"/>
      </c:lineChart>
      <c:catAx>
        <c:axId val="15156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99251584"/>
        <c:crosses val="autoZero"/>
        <c:auto val="1"/>
        <c:lblAlgn val="ctr"/>
        <c:lblOffset val="100"/>
        <c:noMultiLvlLbl val="0"/>
      </c:catAx>
      <c:valAx>
        <c:axId val="19925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569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Kt</a:t>
            </a:r>
            <a:r>
              <a:rPr lang="en-US" b="1" baseline="0"/>
              <a:t> hat</a:t>
            </a:r>
          </a:p>
          <a:p>
            <a:pPr>
              <a:defRPr/>
            </a:pPr>
            <a:r>
              <a:rPr lang="en-US" baseline="0"/>
              <a:t>Periods  360 to 425</a:t>
            </a:r>
          </a:p>
          <a:p>
            <a:pPr>
              <a:defRPr/>
            </a:pPr>
            <a:r>
              <a:rPr lang="en-US" baseline="0"/>
              <a:t>Kt hat drops at 380 but excel uses a line to join the values in 379 and 380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7191206280417"/>
          <c:y val="9.3388582967432104E-2"/>
          <c:w val="0.87858989501312335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 gift'!$K$360:$K$425</c:f>
              <c:numCache>
                <c:formatCode>0.00</c:formatCode>
                <c:ptCount val="66"/>
                <c:pt idx="0">
                  <c:v>0.10000000000005908</c:v>
                </c:pt>
                <c:pt idx="1">
                  <c:v>0.10000000000005468</c:v>
                </c:pt>
                <c:pt idx="2">
                  <c:v>0.10000000000005059</c:v>
                </c:pt>
                <c:pt idx="3">
                  <c:v>0.10000000000004677</c:v>
                </c:pt>
                <c:pt idx="4">
                  <c:v>0.10000000000004325</c:v>
                </c:pt>
                <c:pt idx="5">
                  <c:v>0.10000000000004003</c:v>
                </c:pt>
                <c:pt idx="6">
                  <c:v>0.10000000000003703</c:v>
                </c:pt>
                <c:pt idx="7">
                  <c:v>0.10000000000003423</c:v>
                </c:pt>
                <c:pt idx="8">
                  <c:v>0.1000000000000317</c:v>
                </c:pt>
                <c:pt idx="9">
                  <c:v>0.10000000000002929</c:v>
                </c:pt>
                <c:pt idx="10">
                  <c:v>0.10000000000002711</c:v>
                </c:pt>
                <c:pt idx="11">
                  <c:v>0.10000000000002511</c:v>
                </c:pt>
                <c:pt idx="12">
                  <c:v>0.10000000000002321</c:v>
                </c:pt>
                <c:pt idx="13">
                  <c:v>0.10000000000002149</c:v>
                </c:pt>
                <c:pt idx="14">
                  <c:v>0.10000000000001984</c:v>
                </c:pt>
                <c:pt idx="15">
                  <c:v>0.10000000000001837</c:v>
                </c:pt>
                <c:pt idx="16">
                  <c:v>0.10000000000001699</c:v>
                </c:pt>
                <c:pt idx="17">
                  <c:v>0.10000000000001572</c:v>
                </c:pt>
                <c:pt idx="18">
                  <c:v>0.10000000000001452</c:v>
                </c:pt>
                <c:pt idx="19">
                  <c:v>0.10000000000001347</c:v>
                </c:pt>
                <c:pt idx="20">
                  <c:v>0.1</c:v>
                </c:pt>
                <c:pt idx="21">
                  <c:v>4.9999999999999989E-2</c:v>
                </c:pt>
                <c:pt idx="22">
                  <c:v>5.2597835208515395E-2</c:v>
                </c:pt>
                <c:pt idx="23">
                  <c:v>5.5119528013178022E-2</c:v>
                </c:pt>
                <c:pt idx="24">
                  <c:v>5.756092785952243E-2</c:v>
                </c:pt>
                <c:pt idx="25">
                  <c:v>5.9918636251606865E-2</c:v>
                </c:pt>
                <c:pt idx="26">
                  <c:v>6.218999272030299E-2</c:v>
                </c:pt>
                <c:pt idx="27">
                  <c:v>6.4373049827613285E-2</c:v>
                </c:pt>
                <c:pt idx="28">
                  <c:v>6.6466538876155196E-2</c:v>
                </c:pt>
                <c:pt idx="29">
                  <c:v>6.8469828072352329E-2</c:v>
                </c:pt>
                <c:pt idx="30">
                  <c:v>7.0382874895333791E-2</c:v>
                </c:pt>
                <c:pt idx="31">
                  <c:v>7.220617436244553E-2</c:v>
                </c:pt>
                <c:pt idx="32">
                  <c:v>7.3940704769609095E-2</c:v>
                </c:pt>
                <c:pt idx="33">
                  <c:v>7.5587872333965356E-2</c:v>
                </c:pt>
                <c:pt idx="34">
                  <c:v>7.7149455990293381E-2</c:v>
                </c:pt>
                <c:pt idx="35">
                  <c:v>7.8627553403399247E-2</c:v>
                </c:pt>
                <c:pt idx="36">
                  <c:v>8.0024529066199918E-2</c:v>
                </c:pt>
                <c:pt idx="37">
                  <c:v>8.1342965165869613E-2</c:v>
                </c:pt>
                <c:pt idx="38">
                  <c:v>8.2585615724514227E-2</c:v>
                </c:pt>
                <c:pt idx="39">
                  <c:v>8.3755364360879103E-2</c:v>
                </c:pt>
                <c:pt idx="40">
                  <c:v>8.4855185878370015E-2</c:v>
                </c:pt>
                <c:pt idx="41">
                  <c:v>8.5888111763542968E-2</c:v>
                </c:pt>
                <c:pt idx="42">
                  <c:v>8.6857199578380243E-2</c:v>
                </c:pt>
                <c:pt idx="43">
                  <c:v>8.7765506148410929E-2</c:v>
                </c:pt>
                <c:pt idx="44">
                  <c:v>8.8616064385695581E-2</c:v>
                </c:pt>
                <c:pt idx="45">
                  <c:v>8.9411863539102243E-2</c:v>
                </c:pt>
                <c:pt idx="46">
                  <c:v>9.0155832632138111E-2</c:v>
                </c:pt>
                <c:pt idx="47">
                  <c:v>9.0850826828775447E-2</c:v>
                </c:pt>
                <c:pt idx="48">
                  <c:v>9.1499616458158323E-2</c:v>
                </c:pt>
                <c:pt idx="49">
                  <c:v>9.2104878427843678E-2</c:v>
                </c:pt>
                <c:pt idx="50">
                  <c:v>9.2669189760538756E-2</c:v>
                </c:pt>
                <c:pt idx="51">
                  <c:v>9.319502299955601E-2</c:v>
                </c:pt>
                <c:pt idx="52">
                  <c:v>9.3684743242048285E-2</c:v>
                </c:pt>
                <c:pt idx="53">
                  <c:v>9.4140606575344413E-2</c:v>
                </c:pt>
                <c:pt idx="54">
                  <c:v>9.4564759709420632E-2</c:v>
                </c:pt>
                <c:pt idx="55">
                  <c:v>9.4959240616939569E-2</c:v>
                </c:pt>
                <c:pt idx="56">
                  <c:v>9.5325980010753972E-2</c:v>
                </c:pt>
                <c:pt idx="57">
                  <c:v>9.5666803506845116E-2</c:v>
                </c:pt>
                <c:pt idx="58">
                  <c:v>9.5983434337998205E-2</c:v>
                </c:pt>
                <c:pt idx="59">
                  <c:v>9.6277496499875992E-2</c:v>
                </c:pt>
                <c:pt idx="60">
                  <c:v>9.6550518226376059E-2</c:v>
                </c:pt>
                <c:pt idx="61">
                  <c:v>9.6803935705163172E-2</c:v>
                </c:pt>
                <c:pt idx="62">
                  <c:v>9.7039096957021606E-2</c:v>
                </c:pt>
                <c:pt idx="63">
                  <c:v>9.7257265814174307E-2</c:v>
                </c:pt>
                <c:pt idx="64">
                  <c:v>9.7459625943009318E-2</c:v>
                </c:pt>
                <c:pt idx="65">
                  <c:v>9.7647284865790468E-2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3F-4976-A988-EDB217D67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602712"/>
        <c:axId val="469604352"/>
      </c:lineChart>
      <c:catAx>
        <c:axId val="469602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604352"/>
        <c:crosses val="autoZero"/>
        <c:auto val="1"/>
        <c:lblAlgn val="ctr"/>
        <c:lblOffset val="100"/>
        <c:noMultiLvlLbl val="0"/>
      </c:catAx>
      <c:valAx>
        <c:axId val="4696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60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Log</a:t>
            </a:r>
            <a:r>
              <a:rPr lang="en-US" b="1" baseline="0"/>
              <a:t> Kt </a:t>
            </a:r>
          </a:p>
          <a:p>
            <a:pPr>
              <a:defRPr/>
            </a:pPr>
            <a:r>
              <a:rPr lang="en-US" baseline="0"/>
              <a:t>periods 360 to 425, </a:t>
            </a:r>
          </a:p>
          <a:p>
            <a:pPr>
              <a:defRPr/>
            </a:pPr>
            <a:r>
              <a:rPr lang="en-US" baseline="0"/>
              <a:t>Kt jumped in period 380 but excel uses a line to</a:t>
            </a:r>
          </a:p>
          <a:p>
            <a:pPr>
              <a:defRPr/>
            </a:pPr>
            <a:r>
              <a:rPr lang="en-US" baseline="0"/>
              <a:t>join Kt in 379 and 380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624252849265758E-2"/>
          <c:y val="9.8017002826557592E-2"/>
          <c:w val="0.93756521581064334"/>
          <c:h val="0.815427052280298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 gift'!$J$360:$J$425</c:f>
              <c:numCache>
                <c:formatCode>General</c:formatCode>
                <c:ptCount val="66"/>
                <c:pt idx="0">
                  <c:v>37.596830608600769</c:v>
                </c:pt>
                <c:pt idx="1">
                  <c:v>37.692140788405155</c:v>
                </c:pt>
                <c:pt idx="2">
                  <c:v>37.787450968209534</c:v>
                </c:pt>
                <c:pt idx="3">
                  <c:v>37.882761148013905</c:v>
                </c:pt>
                <c:pt idx="4">
                  <c:v>37.978071327818277</c:v>
                </c:pt>
                <c:pt idx="5">
                  <c:v>38.073381507622649</c:v>
                </c:pt>
                <c:pt idx="6">
                  <c:v>38.168691687427014</c:v>
                </c:pt>
                <c:pt idx="7">
                  <c:v>38.264001867231372</c:v>
                </c:pt>
                <c:pt idx="8">
                  <c:v>38.359312047035736</c:v>
                </c:pt>
                <c:pt idx="9">
                  <c:v>38.454622226840087</c:v>
                </c:pt>
                <c:pt idx="10">
                  <c:v>38.549932406644444</c:v>
                </c:pt>
                <c:pt idx="11">
                  <c:v>38.645242586448795</c:v>
                </c:pt>
                <c:pt idx="12">
                  <c:v>38.740552766253145</c:v>
                </c:pt>
                <c:pt idx="13">
                  <c:v>38.835862946057496</c:v>
                </c:pt>
                <c:pt idx="14">
                  <c:v>38.931173125861839</c:v>
                </c:pt>
                <c:pt idx="15">
                  <c:v>39.026483305666183</c:v>
                </c:pt>
                <c:pt idx="16">
                  <c:v>39.121793485470526</c:v>
                </c:pt>
                <c:pt idx="17">
                  <c:v>39.21710366527487</c:v>
                </c:pt>
                <c:pt idx="18">
                  <c:v>39.312413845079213</c:v>
                </c:pt>
                <c:pt idx="19">
                  <c:v>39.407724024883549</c:v>
                </c:pt>
                <c:pt idx="20">
                  <c:v>39.503034204687893</c:v>
                </c:pt>
                <c:pt idx="21">
                  <c:v>40.409274600708706</c:v>
                </c:pt>
                <c:pt idx="22">
                  <c:v>40.453291486125487</c:v>
                </c:pt>
                <c:pt idx="23">
                  <c:v>40.500039202803464</c:v>
                </c:pt>
                <c:pt idx="24">
                  <c:v>40.549430596497722</c:v>
                </c:pt>
                <c:pt idx="25">
                  <c:v>40.601374848579532</c:v>
                </c:pt>
                <c:pt idx="26">
                  <c:v>40.655778276367208</c:v>
                </c:pt>
                <c:pt idx="27">
                  <c:v>40.712545105985271</c:v>
                </c:pt>
                <c:pt idx="28">
                  <c:v>40.771578207709084</c:v>
                </c:pt>
                <c:pt idx="29">
                  <c:v>40.832779785655511</c:v>
                </c:pt>
                <c:pt idx="30">
                  <c:v>40.896052015584296</c:v>
                </c:pt>
                <c:pt idx="31">
                  <c:v>40.961297626410833</c:v>
                </c:pt>
                <c:pt idx="32">
                  <c:v>41.028420422742172</c:v>
                </c:pt>
                <c:pt idx="33">
                  <c:v>41.097325747293802</c:v>
                </c:pt>
                <c:pt idx="34">
                  <c:v>41.167920883398494</c:v>
                </c:pt>
                <c:pt idx="35">
                  <c:v>41.2401153989656</c:v>
                </c:pt>
                <c:pt idx="36">
                  <c:v>41.31382143418697</c:v>
                </c:pt>
                <c:pt idx="37">
                  <c:v>41.388953936019924</c:v>
                </c:pt>
                <c:pt idx="38">
                  <c:v>41.465430843021345</c:v>
                </c:pt>
                <c:pt idx="39">
                  <c:v>41.543173224476952</c:v>
                </c:pt>
                <c:pt idx="40">
                  <c:v>41.622105377987552</c:v>
                </c:pt>
                <c:pt idx="41">
                  <c:v>41.702154889760592</c:v>
                </c:pt>
                <c:pt idx="42">
                  <c:v>41.783252661833181</c:v>
                </c:pt>
                <c:pt idx="43">
                  <c:v>41.86533291034327</c:v>
                </c:pt>
                <c:pt idx="44">
                  <c:v>41.948333138788215</c:v>
                </c:pt>
                <c:pt idx="45">
                  <c:v>42.032194089982731</c:v>
                </c:pt>
                <c:pt idx="46">
                  <c:v>42.116859680166527</c:v>
                </c:pt>
                <c:pt idx="47">
                  <c:v>42.202276918429348</c:v>
                </c:pt>
                <c:pt idx="48">
                  <c:v>42.288395814328531</c:v>
                </c:pt>
                <c:pt idx="49">
                  <c:v>42.375169276280594</c:v>
                </c:pt>
                <c:pt idx="50">
                  <c:v>42.462553003020865</c:v>
                </c:pt>
                <c:pt idx="51">
                  <c:v>42.550505370148912</c:v>
                </c:pt>
                <c:pt idx="52">
                  <c:v>42.6389873135168</c:v>
                </c:pt>
                <c:pt idx="53">
                  <c:v>42.72796221097353</c:v>
                </c:pt>
                <c:pt idx="54">
                  <c:v>42.81739576375562</c:v>
                </c:pt>
                <c:pt idx="55">
                  <c:v>42.907255878609398</c:v>
                </c:pt>
                <c:pt idx="56">
                  <c:v>42.997512551547047</c:v>
                </c:pt>
                <c:pt idx="57">
                  <c:v>43.088137753973996</c:v>
                </c:pt>
                <c:pt idx="58">
                  <c:v>43.179105321779907</c:v>
                </c:pt>
                <c:pt idx="59">
                  <c:v>43.270390847857612</c:v>
                </c:pt>
                <c:pt idx="60">
                  <c:v>43.361971578403228</c:v>
                </c:pt>
                <c:pt idx="61">
                  <c:v>43.453826313254467</c:v>
                </c:pt>
                <c:pt idx="62">
                  <c:v>43.545935310441905</c:v>
                </c:pt>
                <c:pt idx="63">
                  <c:v>43.638280195057881</c:v>
                </c:pt>
                <c:pt idx="64">
                  <c:v>43.730843872489309</c:v>
                </c:pt>
                <c:pt idx="65">
                  <c:v>43.823610446011266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C-4F85-84C9-4BE1B48E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514048"/>
        <c:axId val="437515360"/>
      </c:lineChart>
      <c:catAx>
        <c:axId val="437514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15360"/>
        <c:crosses val="autoZero"/>
        <c:auto val="1"/>
        <c:lblAlgn val="ctr"/>
        <c:lblOffset val="100"/>
        <c:noMultiLvlLbl val="0"/>
      </c:catAx>
      <c:valAx>
        <c:axId val="437515360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'approach to S.S.'!$D$1</c:f>
              <c:strCache>
                <c:ptCount val="1"/>
                <c:pt idx="0">
                  <c:v>k dot</c:v>
                </c:pt>
              </c:strCache>
            </c:strRef>
          </c:tx>
          <c:marker>
            <c:symbol val="none"/>
          </c:marker>
          <c:val>
            <c:numRef>
              <c:f>'approach to S.S.'!$D$2:$D$471</c:f>
              <c:numCache>
                <c:formatCode>0.00</c:formatCode>
                <c:ptCount val="470"/>
                <c:pt idx="0" formatCode="General">
                  <c:v>0.13245553203367599</c:v>
                </c:pt>
                <c:pt idx="1">
                  <c:v>0.1300075881166094</c:v>
                </c:pt>
                <c:pt idx="2">
                  <c:v>0.12757843194588814</c:v>
                </c:pt>
                <c:pt idx="3">
                  <c:v>0.12516966994106205</c:v>
                </c:pt>
                <c:pt idx="4">
                  <c:v>0.12278276735159588</c:v>
                </c:pt>
                <c:pt idx="5">
                  <c:v>0.120419056642594</c:v>
                </c:pt>
                <c:pt idx="6">
                  <c:v>0.11807974544316857</c:v>
                </c:pt>
                <c:pt idx="7">
                  <c:v>0.11576592407843767</c:v>
                </c:pt>
                <c:pt idx="8">
                  <c:v>0.11347857270524342</c:v>
                </c:pt>
                <c:pt idx="9">
                  <c:v>0.11121856807082153</c:v>
                </c:pt>
                <c:pt idx="10">
                  <c:v>0.10898668991279659</c:v>
                </c:pt>
                <c:pt idx="11">
                  <c:v>0.10678362701807909</c:v>
                </c:pt>
                <c:pt idx="12">
                  <c:v>0.10460998295744262</c:v>
                </c:pt>
                <c:pt idx="13">
                  <c:v>0.10246628151180948</c:v>
                </c:pt>
                <c:pt idx="14">
                  <c:v>0.10035297180553837</c:v>
                </c:pt>
                <c:pt idx="15">
                  <c:v>9.8270433161310233E-2</c:v>
                </c:pt>
                <c:pt idx="16">
                  <c:v>9.6218979690529061E-2</c:v>
                </c:pt>
                <c:pt idx="17">
                  <c:v>9.419886463251248E-2</c:v>
                </c:pt>
                <c:pt idx="18">
                  <c:v>9.2210284455120473E-2</c:v>
                </c:pt>
                <c:pt idx="19">
                  <c:v>9.0253382728878395E-2</c:v>
                </c:pt>
                <c:pt idx="20">
                  <c:v>8.8328253786080668E-2</c:v>
                </c:pt>
                <c:pt idx="21">
                  <c:v>8.6434946175810712E-2</c:v>
                </c:pt>
                <c:pt idx="22">
                  <c:v>8.4573465925296687E-2</c:v>
                </c:pt>
                <c:pt idx="23">
                  <c:v>8.2743779617516333E-2</c:v>
                </c:pt>
                <c:pt idx="24">
                  <c:v>8.0945817294492795E-2</c:v>
                </c:pt>
                <c:pt idx="25">
                  <c:v>7.9179475195260918E-2</c:v>
                </c:pt>
                <c:pt idx="26">
                  <c:v>7.744461833705063E-2</c:v>
                </c:pt>
                <c:pt idx="27">
                  <c:v>7.5741082947818228E-2</c:v>
                </c:pt>
                <c:pt idx="28">
                  <c:v>7.4068678757857609E-2</c:v>
                </c:pt>
                <c:pt idx="29">
                  <c:v>7.2427191157843795E-2</c:v>
                </c:pt>
                <c:pt idx="30">
                  <c:v>7.0816383230300262E-2</c:v>
                </c:pt>
                <c:pt idx="31">
                  <c:v>6.9235997661137749E-2</c:v>
                </c:pt>
                <c:pt idx="32">
                  <c:v>6.7685758537581298E-2</c:v>
                </c:pt>
                <c:pt idx="33">
                  <c:v>6.6165373038489128E-2</c:v>
                </c:pt>
                <c:pt idx="34">
                  <c:v>6.4674533022770486E-2</c:v>
                </c:pt>
                <c:pt idx="35">
                  <c:v>6.3212916521320661E-2</c:v>
                </c:pt>
                <c:pt idx="36">
                  <c:v>6.1780189137625174E-2</c:v>
                </c:pt>
                <c:pt idx="37">
                  <c:v>6.0376005361923668E-2</c:v>
                </c:pt>
                <c:pt idx="38">
                  <c:v>5.9000009803577447E-2</c:v>
                </c:pt>
                <c:pt idx="39">
                  <c:v>5.7651838346055362E-2</c:v>
                </c:pt>
                <c:pt idx="40">
                  <c:v>5.6331119228723026E-2</c:v>
                </c:pt>
                <c:pt idx="41">
                  <c:v>5.5037474059413949E-2</c:v>
                </c:pt>
                <c:pt idx="42">
                  <c:v>5.3770518761555697E-2</c:v>
                </c:pt>
                <c:pt idx="43">
                  <c:v>5.2529864459436193E-2</c:v>
                </c:pt>
                <c:pt idx="44">
                  <c:v>5.1315118305005791E-2</c:v>
                </c:pt>
                <c:pt idx="45">
                  <c:v>5.0125884249444974E-2</c:v>
                </c:pt>
                <c:pt idx="46">
                  <c:v>4.8961763762555455E-2</c:v>
                </c:pt>
                <c:pt idx="47">
                  <c:v>4.7822356502881136E-2</c:v>
                </c:pt>
                <c:pt idx="48">
                  <c:v>4.6707260941309059E-2</c:v>
                </c:pt>
                <c:pt idx="49">
                  <c:v>4.561607494076525E-2</c:v>
                </c:pt>
                <c:pt idx="50">
                  <c:v>4.4548396294481707E-2</c:v>
                </c:pt>
                <c:pt idx="51">
                  <c:v>4.3503823225180427E-2</c:v>
                </c:pt>
                <c:pt idx="52">
                  <c:v>4.2481954847404801E-2</c:v>
                </c:pt>
                <c:pt idx="53">
                  <c:v>4.1482391595103252E-2</c:v>
                </c:pt>
                <c:pt idx="54">
                  <c:v>4.05047356164705E-2</c:v>
                </c:pt>
                <c:pt idx="55">
                  <c:v>3.9548591137937961E-2</c:v>
                </c:pt>
                <c:pt idx="56">
                  <c:v>3.8613564799109379E-2</c:v>
                </c:pt>
                <c:pt idx="57">
                  <c:v>3.7699265960343897E-2</c:v>
                </c:pt>
                <c:pt idx="58">
                  <c:v>3.6805306984598163E-2</c:v>
                </c:pt>
                <c:pt idx="59">
                  <c:v>3.5931303495050582E-2</c:v>
                </c:pt>
                <c:pt idx="60">
                  <c:v>3.5076874609957009E-2</c:v>
                </c:pt>
                <c:pt idx="61">
                  <c:v>3.4241643156101231E-2</c:v>
                </c:pt>
                <c:pt idx="62">
                  <c:v>3.3425235862139857E-2</c:v>
                </c:pt>
                <c:pt idx="63">
                  <c:v>3.2627283533063434E-2</c:v>
                </c:pt>
                <c:pt idx="64">
                  <c:v>3.1847421206936066E-2</c:v>
                </c:pt>
                <c:pt idx="65">
                  <c:v>3.1085288295009561E-2</c:v>
                </c:pt>
                <c:pt idx="66">
                  <c:v>3.0340528706250813E-2</c:v>
                </c:pt>
                <c:pt idx="67">
                  <c:v>2.9612790957264878E-2</c:v>
                </c:pt>
                <c:pt idx="68">
                  <c:v>2.8901728268538651E-2</c:v>
                </c:pt>
                <c:pt idx="69">
                  <c:v>2.8206998647888337E-2</c:v>
                </c:pt>
                <c:pt idx="70">
                  <c:v>2.7528264961935167E-2</c:v>
                </c:pt>
                <c:pt idx="71">
                  <c:v>2.6865194996396058E-2</c:v>
                </c:pt>
                <c:pt idx="72">
                  <c:v>2.6217461505929296E-2</c:v>
                </c:pt>
                <c:pt idx="73">
                  <c:v>2.5584742254234238E-2</c:v>
                </c:pt>
                <c:pt idx="74">
                  <c:v>2.4966720045066393E-2</c:v>
                </c:pt>
                <c:pt idx="75">
                  <c:v>2.4363082744792819E-2</c:v>
                </c:pt>
                <c:pt idx="76">
                  <c:v>2.3773523297072607E-2</c:v>
                </c:pt>
                <c:pt idx="77">
                  <c:v>2.3197739730223543E-2</c:v>
                </c:pt>
                <c:pt idx="78">
                  <c:v>2.2635435157794648E-2</c:v>
                </c:pt>
                <c:pt idx="79">
                  <c:v>2.2086317772841646E-2</c:v>
                </c:pt>
                <c:pt idx="80">
                  <c:v>2.1550100836369879E-2</c:v>
                </c:pt>
                <c:pt idx="81">
                  <c:v>2.102650266038486E-2</c:v>
                </c:pt>
                <c:pt idx="82">
                  <c:v>2.0515246585964819E-2</c:v>
                </c:pt>
                <c:pt idx="83">
                  <c:v>2.001606095674302E-2</c:v>
                </c:pt>
                <c:pt idx="84">
                  <c:v>1.9528679088170686E-2</c:v>
                </c:pt>
                <c:pt idx="85">
                  <c:v>1.9052839232902574E-2</c:v>
                </c:pt>
                <c:pt idx="86">
                  <c:v>1.8588284542632727E-2</c:v>
                </c:pt>
                <c:pt idx="87">
                  <c:v>1.8134763026684264E-2</c:v>
                </c:pt>
                <c:pt idx="88">
                  <c:v>1.7692027507644426E-2</c:v>
                </c:pt>
                <c:pt idx="89">
                  <c:v>1.7259835574310101E-2</c:v>
                </c:pt>
                <c:pt idx="90">
                  <c:v>1.6837949532202412E-2</c:v>
                </c:pt>
                <c:pt idx="91">
                  <c:v>1.6426136351885834E-2</c:v>
                </c:pt>
                <c:pt idx="92">
                  <c:v>1.6024167615315554E-2</c:v>
                </c:pt>
                <c:pt idx="93">
                  <c:v>1.5631819460425911E-2</c:v>
                </c:pt>
                <c:pt idx="94">
                  <c:v>1.5248872524152191E-2</c:v>
                </c:pt>
                <c:pt idx="95">
                  <c:v>1.4875111884073866E-2</c:v>
                </c:pt>
                <c:pt idx="96">
                  <c:v>1.4510326998849243E-2</c:v>
                </c:pt>
                <c:pt idx="97">
                  <c:v>1.415431164760439E-2</c:v>
                </c:pt>
                <c:pt idx="98">
                  <c:v>1.3806863868426777E-2</c:v>
                </c:pt>
                <c:pt idx="99">
                  <c:v>1.3467785896104645E-2</c:v>
                </c:pt>
                <c:pt idx="100">
                  <c:v>1.3136884099243962E-2</c:v>
                </c:pt>
                <c:pt idx="101">
                  <c:v>1.2813968916885798E-2</c:v>
                </c:pt>
                <c:pt idx="102">
                  <c:v>1.2498854794738334E-2</c:v>
                </c:pt>
                <c:pt idx="103">
                  <c:v>1.2191360121130757E-2</c:v>
                </c:pt>
                <c:pt idx="104">
                  <c:v>1.189130716278719E-2</c:v>
                </c:pt>
                <c:pt idx="105">
                  <c:v>1.1598522000514366E-2</c:v>
                </c:pt>
                <c:pt idx="106">
                  <c:v>1.1312834464886734E-2</c:v>
                </c:pt>
                <c:pt idx="107">
                  <c:v>1.1034078072010178E-2</c:v>
                </c:pt>
                <c:pt idx="108">
                  <c:v>1.0762089959435617E-2</c:v>
                </c:pt>
                <c:pt idx="109">
                  <c:v>1.0496710822293975E-2</c:v>
                </c:pt>
                <c:pt idx="110">
                  <c:v>1.023778484970983E-2</c:v>
                </c:pt>
                <c:pt idx="111">
                  <c:v>9.9851596615571081E-3</c:v>
                </c:pt>
                <c:pt idx="112">
                  <c:v>9.7386862456059209E-3</c:v>
                </c:pt>
                <c:pt idx="113">
                  <c:v>9.4982188951110436E-3</c:v>
                </c:pt>
                <c:pt idx="114">
                  <c:v>9.2636151468861172E-3</c:v>
                </c:pt>
                <c:pt idx="115">
                  <c:v>9.0347357199063172E-3</c:v>
                </c:pt>
                <c:pt idx="116">
                  <c:v>8.81144445447124E-3</c:v>
                </c:pt>
                <c:pt idx="117">
                  <c:v>8.5936082519698642E-3</c:v>
                </c:pt>
                <c:pt idx="118">
                  <c:v>8.3810970152705666E-3</c:v>
                </c:pt>
                <c:pt idx="119">
                  <c:v>8.1737835897685018E-3</c:v>
                </c:pt>
                <c:pt idx="120">
                  <c:v>7.9715437051131044E-3</c:v>
                </c:pt>
                <c:pt idx="121">
                  <c:v>7.7742559176376957E-3</c:v>
                </c:pt>
                <c:pt idx="122">
                  <c:v>7.5818015535122907E-3</c:v>
                </c:pt>
                <c:pt idx="123">
                  <c:v>7.3940646526357012E-3</c:v>
                </c:pt>
                <c:pt idx="124">
                  <c:v>7.2109319132812599E-3</c:v>
                </c:pt>
                <c:pt idx="125">
                  <c:v>7.0322926375120387E-3</c:v>
                </c:pt>
                <c:pt idx="126">
                  <c:v>6.8580386773735569E-3</c:v>
                </c:pt>
                <c:pt idx="127">
                  <c:v>6.6880643818749697E-3</c:v>
                </c:pt>
                <c:pt idx="128">
                  <c:v>6.5222665447677297E-3</c:v>
                </c:pt>
                <c:pt idx="129">
                  <c:v>6.3605443531246086E-3</c:v>
                </c:pt>
                <c:pt idx="130">
                  <c:v>6.2027993367266276E-3</c:v>
                </c:pt>
                <c:pt idx="131">
                  <c:v>6.0489353182610062E-3</c:v>
                </c:pt>
                <c:pt idx="132">
                  <c:v>5.8988583643304615E-3</c:v>
                </c:pt>
                <c:pt idx="133">
                  <c:v>5.7524767372779673E-3</c:v>
                </c:pt>
                <c:pt idx="134">
                  <c:v>5.6097008478225296E-3</c:v>
                </c:pt>
                <c:pt idx="135">
                  <c:v>5.4704432085102006E-3</c:v>
                </c:pt>
                <c:pt idx="136">
                  <c:v>5.3346183879734443E-3</c:v>
                </c:pt>
                <c:pt idx="137">
                  <c:v>5.2021429659996343E-3</c:v>
                </c:pt>
                <c:pt idx="138">
                  <c:v>5.0729354894031298E-3</c:v>
                </c:pt>
                <c:pt idx="139">
                  <c:v>4.9469164286963796E-3</c:v>
                </c:pt>
                <c:pt idx="140">
                  <c:v>4.8240081355566122E-3</c:v>
                </c:pt>
                <c:pt idx="141">
                  <c:v>4.704134801082116E-3</c:v>
                </c:pt>
                <c:pt idx="142">
                  <c:v>4.5872224148284513E-3</c:v>
                </c:pt>
                <c:pt idx="143">
                  <c:v>4.4731987246250382E-3</c:v>
                </c:pt>
                <c:pt idx="144">
                  <c:v>4.3619931971576875E-3</c:v>
                </c:pt>
                <c:pt idx="145">
                  <c:v>4.2535369793124111E-3</c:v>
                </c:pt>
                <c:pt idx="146">
                  <c:v>4.1477628602751837E-3</c:v>
                </c:pt>
                <c:pt idx="147">
                  <c:v>4.0446052343744432E-3</c:v>
                </c:pt>
                <c:pt idx="148">
                  <c:v>3.9440000646601137E-3</c:v>
                </c:pt>
                <c:pt idx="149">
                  <c:v>3.8458848472118223E-3</c:v>
                </c:pt>
                <c:pt idx="150">
                  <c:v>3.7501985761633216E-3</c:v>
                </c:pt>
                <c:pt idx="151">
                  <c:v>3.6568817094381201E-3</c:v>
                </c:pt>
                <c:pt idx="152">
                  <c:v>3.5658761351820001E-3</c:v>
                </c:pt>
                <c:pt idx="153">
                  <c:v>3.4771251388875379E-3</c:v>
                </c:pt>
                <c:pt idx="154">
                  <c:v>3.390573371197636E-3</c:v>
                </c:pt>
                <c:pt idx="155">
                  <c:v>3.3061668163778535E-3</c:v>
                </c:pt>
                <c:pt idx="156">
                  <c:v>3.2238527614498746E-3</c:v>
                </c:pt>
                <c:pt idx="157">
                  <c:v>3.1435797659741249E-3</c:v>
                </c:pt>
                <c:pt idx="158">
                  <c:v>3.065297632471542E-3</c:v>
                </c:pt>
                <c:pt idx="159">
                  <c:v>2.9889573774746214E-3</c:v>
                </c:pt>
                <c:pt idx="160">
                  <c:v>2.9145112031976339E-3</c:v>
                </c:pt>
                <c:pt idx="161">
                  <c:v>2.8419124698145781E-3</c:v>
                </c:pt>
                <c:pt idx="162">
                  <c:v>2.7711156683359883E-3</c:v>
                </c:pt>
                <c:pt idx="163">
                  <c:v>2.7020763940739378E-3</c:v>
                </c:pt>
                <c:pt idx="164">
                  <c:v>2.6347513206841366E-3</c:v>
                </c:pt>
                <c:pt idx="165">
                  <c:v>2.5690981747757968E-3</c:v>
                </c:pt>
                <c:pt idx="166">
                  <c:v>2.5050757110787192E-3</c:v>
                </c:pt>
                <c:pt idx="167">
                  <c:v>2.4426436881583857E-3</c:v>
                </c:pt>
                <c:pt idx="168">
                  <c:v>2.3817628446666239E-3</c:v>
                </c:pt>
                <c:pt idx="169">
                  <c:v>2.322394876121181E-3</c:v>
                </c:pt>
                <c:pt idx="170">
                  <c:v>2.2645024122014412E-3</c:v>
                </c:pt>
                <c:pt idx="171">
                  <c:v>2.2080489945522919E-3</c:v>
                </c:pt>
                <c:pt idx="172">
                  <c:v>2.1529990550848144E-3</c:v>
                </c:pt>
                <c:pt idx="173">
                  <c:v>2.0993178947670277E-3</c:v>
                </c:pt>
                <c:pt idx="174">
                  <c:v>2.0469716628906953E-3</c:v>
                </c:pt>
                <c:pt idx="175">
                  <c:v>1.9959273368096442E-3</c:v>
                </c:pt>
                <c:pt idx="176">
                  <c:v>1.9461527021363834E-3</c:v>
                </c:pt>
                <c:pt idx="177">
                  <c:v>1.8976163333904728E-3</c:v>
                </c:pt>
                <c:pt idx="178">
                  <c:v>1.8502875750877612E-3</c:v>
                </c:pt>
                <c:pt idx="179">
                  <c:v>1.8041365232626116E-3</c:v>
                </c:pt>
                <c:pt idx="180">
                  <c:v>1.7591340074142314E-3</c:v>
                </c:pt>
                <c:pt idx="181">
                  <c:v>1.7152515728675599E-3</c:v>
                </c:pt>
                <c:pt idx="182">
                  <c:v>1.6724614635412749E-3</c:v>
                </c:pt>
                <c:pt idx="183">
                  <c:v>1.6307366051131478E-3</c:v>
                </c:pt>
                <c:pt idx="184">
                  <c:v>1.5900505885760863E-3</c:v>
                </c:pt>
                <c:pt idx="185">
                  <c:v>1.5503776541743175E-3</c:v>
                </c:pt>
                <c:pt idx="186">
                  <c:v>1.5116926757143823E-3</c:v>
                </c:pt>
                <c:pt idx="187">
                  <c:v>1.4739711452417259E-3</c:v>
                </c:pt>
                <c:pt idx="188">
                  <c:v>1.4371891580723384E-3</c:v>
                </c:pt>
                <c:pt idx="189">
                  <c:v>1.4013233981787776E-3</c:v>
                </c:pt>
                <c:pt idx="190">
                  <c:v>1.3663511239145887E-3</c:v>
                </c:pt>
                <c:pt idx="191">
                  <c:v>1.3322501540755649E-3</c:v>
                </c:pt>
                <c:pt idx="192">
                  <c:v>1.2989988542891906E-3</c:v>
                </c:pt>
                <c:pt idx="193">
                  <c:v>1.2665761237234952E-3</c:v>
                </c:pt>
                <c:pt idx="194">
                  <c:v>1.2349613821096561E-3</c:v>
                </c:pt>
                <c:pt idx="195">
                  <c:v>1.2041345570718009E-3</c:v>
                </c:pt>
                <c:pt idx="196">
                  <c:v>1.174076071756347E-3</c:v>
                </c:pt>
                <c:pt idx="197">
                  <c:v>1.14476683275333E-3</c:v>
                </c:pt>
                <c:pt idx="198">
                  <c:v>1.116188218306835E-3</c:v>
                </c:pt>
                <c:pt idx="199">
                  <c:v>1.0883220668032045E-3</c:v>
                </c:pt>
                <c:pt idx="200">
                  <c:v>1.0611506655344716E-3</c:v>
                </c:pt>
                <c:pt idx="201">
                  <c:v>1.0346567397289119E-3</c:v>
                </c:pt>
                <c:pt idx="202">
                  <c:v>1.0088234418442754E-3</c:v>
                </c:pt>
                <c:pt idx="203">
                  <c:v>9.8363434111536918E-4</c:v>
                </c:pt>
                <c:pt idx="204">
                  <c:v>9.590734133532175E-4</c:v>
                </c:pt>
                <c:pt idx="205">
                  <c:v>9.3512503098691635E-4</c:v>
                </c:pt>
                <c:pt idx="206">
                  <c:v>9.1177395334518518E-4</c:v>
                </c:pt>
                <c:pt idx="207">
                  <c:v>8.8900531717173159E-4</c:v>
                </c:pt>
                <c:pt idx="208">
                  <c:v>8.668046273665464E-4</c:v>
                </c:pt>
                <c:pt idx="209">
                  <c:v>8.4515774795179688E-4</c:v>
                </c:pt>
                <c:pt idx="210">
                  <c:v>8.2405089325432446E-4</c:v>
                </c:pt>
                <c:pt idx="211">
                  <c:v>8.0347061930097219E-4</c:v>
                </c:pt>
                <c:pt idx="212">
                  <c:v>7.8340381542119086E-4</c:v>
                </c:pt>
                <c:pt idx="213">
                  <c:v>7.6383769605237184E-4</c:v>
                </c:pt>
                <c:pt idx="214">
                  <c:v>7.4475979274379878E-4</c:v>
                </c:pt>
                <c:pt idx="215">
                  <c:v>7.2615794635322306E-4</c:v>
                </c:pt>
                <c:pt idx="216">
                  <c:v>7.0802029943317635E-4</c:v>
                </c:pt>
                <c:pt idx="217">
                  <c:v>6.9033528880124706E-4</c:v>
                </c:pt>
                <c:pt idx="218">
                  <c:v>6.7309163829032403E-4</c:v>
                </c:pt>
                <c:pt idx="219">
                  <c:v>6.5627835167558768E-4</c:v>
                </c:pt>
                <c:pt idx="220">
                  <c:v>6.3988470577247547E-4</c:v>
                </c:pt>
                <c:pt idx="221">
                  <c:v>6.2390024370295727E-4</c:v>
                </c:pt>
                <c:pt idx="222">
                  <c:v>6.0831476832512443E-4</c:v>
                </c:pt>
                <c:pt idx="223">
                  <c:v>5.9311833582398332E-4</c:v>
                </c:pt>
                <c:pt idx="224">
                  <c:v>5.7830124945568162E-4</c:v>
                </c:pt>
                <c:pt idx="225">
                  <c:v>5.6385405344749895E-4</c:v>
                </c:pt>
                <c:pt idx="226">
                  <c:v>5.4976752704438692E-4</c:v>
                </c:pt>
                <c:pt idx="227">
                  <c:v>5.3603267870150351E-4</c:v>
                </c:pt>
                <c:pt idx="228">
                  <c:v>5.22640740418856E-4</c:v>
                </c:pt>
                <c:pt idx="229">
                  <c:v>5.0958316221350053E-4</c:v>
                </c:pt>
                <c:pt idx="230">
                  <c:v>4.9685160672818807E-4</c:v>
                </c:pt>
                <c:pt idx="231">
                  <c:v>4.8443794397090567E-4</c:v>
                </c:pt>
                <c:pt idx="232">
                  <c:v>4.7233424618342568E-4</c:v>
                </c:pt>
                <c:pt idx="233">
                  <c:v>4.6053278283564314E-4</c:v>
                </c:pt>
                <c:pt idx="234">
                  <c:v>4.4902601574314804E-4</c:v>
                </c:pt>
                <c:pt idx="235">
                  <c:v>4.3780659430248114E-4</c:v>
                </c:pt>
                <c:pt idx="236">
                  <c:v>4.2686735084662697E-4</c:v>
                </c:pt>
                <c:pt idx="237">
                  <c:v>4.1620129611086298E-4</c:v>
                </c:pt>
                <c:pt idx="238">
                  <c:v>4.0580161481251764E-4</c:v>
                </c:pt>
                <c:pt idx="239">
                  <c:v>3.9566166133842007E-4</c:v>
                </c:pt>
                <c:pt idx="240">
                  <c:v>3.8577495553793195E-4</c:v>
                </c:pt>
                <c:pt idx="241">
                  <c:v>3.761351786203404E-4</c:v>
                </c:pt>
                <c:pt idx="242">
                  <c:v>3.6673616915228191E-4</c:v>
                </c:pt>
                <c:pt idx="243">
                  <c:v>3.5757191915419817E-4</c:v>
                </c:pt>
                <c:pt idx="244">
                  <c:v>3.486365702926042E-4</c:v>
                </c:pt>
                <c:pt idx="245">
                  <c:v>3.3992441016650332E-4</c:v>
                </c:pt>
                <c:pt idx="246">
                  <c:v>3.3142986868472946E-4</c:v>
                </c:pt>
                <c:pt idx="247">
                  <c:v>3.2314751453321744E-4</c:v>
                </c:pt>
                <c:pt idx="248">
                  <c:v>3.1507205172887076E-4</c:v>
                </c:pt>
                <c:pt idx="249">
                  <c:v>3.071983162585834E-4</c:v>
                </c:pt>
                <c:pt idx="250">
                  <c:v>2.9952127280108432E-4</c:v>
                </c:pt>
                <c:pt idx="251">
                  <c:v>2.9203601153016123E-4</c:v>
                </c:pt>
                <c:pt idx="252">
                  <c:v>2.8473774499604421E-4</c:v>
                </c:pt>
                <c:pt idx="253">
                  <c:v>2.7762180508461576E-4</c:v>
                </c:pt>
                <c:pt idx="254">
                  <c:v>2.7068364005078394E-4</c:v>
                </c:pt>
                <c:pt idx="255">
                  <c:v>2.6391881162657338E-4</c:v>
                </c:pt>
                <c:pt idx="256">
                  <c:v>2.5732299219882737E-4</c:v>
                </c:pt>
                <c:pt idx="257">
                  <c:v>2.5089196205863029E-4</c:v>
                </c:pt>
                <c:pt idx="258">
                  <c:v>2.4462160671712141E-4</c:v>
                </c:pt>
                <c:pt idx="259">
                  <c:v>2.3850791428903229E-4</c:v>
                </c:pt>
                <c:pt idx="260">
                  <c:v>2.3254697294006199E-4</c:v>
                </c:pt>
                <c:pt idx="261">
                  <c:v>2.2673496839753504E-4</c:v>
                </c:pt>
                <c:pt idx="262">
                  <c:v>2.2106818152378693E-4</c:v>
                </c:pt>
                <c:pt idx="263">
                  <c:v>2.1554298594750332E-4</c:v>
                </c:pt>
                <c:pt idx="264">
                  <c:v>2.1015584575601043E-4</c:v>
                </c:pt>
                <c:pt idx="265">
                  <c:v>2.0490331324329869E-4</c:v>
                </c:pt>
                <c:pt idx="266">
                  <c:v>1.9978202671444567E-4</c:v>
                </c:pt>
                <c:pt idx="267">
                  <c:v>1.9478870834421791E-4</c:v>
                </c:pt>
                <c:pt idx="268">
                  <c:v>1.8992016208874141E-4</c:v>
                </c:pt>
                <c:pt idx="269">
                  <c:v>1.8517327164957464E-4</c:v>
                </c:pt>
                <c:pt idx="270">
                  <c:v>1.8054499848685346E-4</c:v>
                </c:pt>
                <c:pt idx="271">
                  <c:v>1.7603237988372822E-4</c:v>
                </c:pt>
                <c:pt idx="272">
                  <c:v>1.7163252705676424E-4</c:v>
                </c:pt>
                <c:pt idx="273">
                  <c:v>1.6734262331519201E-4</c:v>
                </c:pt>
                <c:pt idx="274">
                  <c:v>1.6315992226390019E-4</c:v>
                </c:pt>
                <c:pt idx="275">
                  <c:v>1.5908174605283598E-4</c:v>
                </c:pt>
                <c:pt idx="276">
                  <c:v>1.5510548366859389E-4</c:v>
                </c:pt>
                <c:pt idx="277">
                  <c:v>1.5122858926908123E-4</c:v>
                </c:pt>
                <c:pt idx="278">
                  <c:v>1.474485805592618E-4</c:v>
                </c:pt>
                <c:pt idx="279">
                  <c:v>1.4376303720731176E-4</c:v>
                </c:pt>
                <c:pt idx="280">
                  <c:v>1.4016959930085449E-4</c:v>
                </c:pt>
                <c:pt idx="281">
                  <c:v>1.3666596583972179E-4</c:v>
                </c:pt>
                <c:pt idx="282">
                  <c:v>1.3324989326823911E-4</c:v>
                </c:pt>
                <c:pt idx="283">
                  <c:v>1.2991919404248264E-4</c:v>
                </c:pt>
                <c:pt idx="284">
                  <c:v>1.2667173523495112E-4</c:v>
                </c:pt>
                <c:pt idx="285">
                  <c:v>1.2350543717110085E-4</c:v>
                </c:pt>
                <c:pt idx="286">
                  <c:v>1.2041827210274025E-4</c:v>
                </c:pt>
                <c:pt idx="287">
                  <c:v>1.1740826291228856E-4</c:v>
                </c:pt>
                <c:pt idx="288">
                  <c:v>1.1447348185089634E-4</c:v>
                </c:pt>
                <c:pt idx="289">
                  <c:v>1.1161204930643098E-4</c:v>
                </c:pt>
                <c:pt idx="290">
                  <c:v>1.0882213260332563E-4</c:v>
                </c:pt>
                <c:pt idx="291">
                  <c:v>1.0610194483184898E-4</c:v>
                </c:pt>
                <c:pt idx="292">
                  <c:v>1.0344974370579685E-4</c:v>
                </c:pt>
                <c:pt idx="293">
                  <c:v>1.0086383045038172E-4</c:v>
                </c:pt>
                <c:pt idx="294">
                  <c:v>9.8342548716101597E-5</c:v>
                </c:pt>
                <c:pt idx="295">
                  <c:v>9.5884283520142333E-5</c:v>
                </c:pt>
                <c:pt idx="296">
                  <c:v>9.3487460214425333E-5</c:v>
                </c:pt>
                <c:pt idx="297">
                  <c:v>9.1150543479745494E-5</c:v>
                </c:pt>
                <c:pt idx="298">
                  <c:v>8.8872036343667915E-5</c:v>
                </c:pt>
                <c:pt idx="299">
                  <c:v>8.6650479223626675E-5</c:v>
                </c:pt>
                <c:pt idx="300">
                  <c:v>8.4484448994448513E-5</c:v>
                </c:pt>
                <c:pt idx="301">
                  <c:v>8.2372558078414038E-5</c:v>
                </c:pt>
                <c:pt idx="302">
                  <c:v>8.0313453557634418E-5</c:v>
                </c:pt>
                <c:pt idx="303">
                  <c:v>7.8305816309076626E-5</c:v>
                </c:pt>
                <c:pt idx="304">
                  <c:v>7.6348360161793138E-5</c:v>
                </c:pt>
                <c:pt idx="305">
                  <c:v>7.4439831073247476E-5</c:v>
                </c:pt>
                <c:pt idx="306">
                  <c:v>7.2579006328843398E-5</c:v>
                </c:pt>
                <c:pt idx="307">
                  <c:v>7.0764693758218478E-5</c:v>
                </c:pt>
                <c:pt idx="308">
                  <c:v>6.8995730974186209E-5</c:v>
                </c:pt>
                <c:pt idx="309">
                  <c:v>6.7270984628331476E-5</c:v>
                </c:pt>
                <c:pt idx="310">
                  <c:v>6.5589349686590026E-5</c:v>
                </c:pt>
                <c:pt idx="311">
                  <c:v>6.3949748721925381E-5</c:v>
                </c:pt>
                <c:pt idx="312">
                  <c:v>6.2351131225546474E-5</c:v>
                </c:pt>
                <c:pt idx="313">
                  <c:v>6.079247293433454E-5</c:v>
                </c:pt>
                <c:pt idx="314">
                  <c:v>5.9272775175922554E-5</c:v>
                </c:pt>
                <c:pt idx="315">
                  <c:v>5.7791064229650857E-5</c:v>
                </c:pt>
                <c:pt idx="316">
                  <c:v>5.6346390702954885E-5</c:v>
                </c:pt>
                <c:pt idx="317">
                  <c:v>5.4937828925072374E-5</c:v>
                </c:pt>
                <c:pt idx="318">
                  <c:v>5.3564476353296087E-5</c:v>
                </c:pt>
                <c:pt idx="319">
                  <c:v>5.222545299665704E-5</c:v>
                </c:pt>
                <c:pt idx="320">
                  <c:v>5.0919900851487121E-5</c:v>
                </c:pt>
                <c:pt idx="321">
                  <c:v>4.9646983353635044E-5</c:v>
                </c:pt>
                <c:pt idx="322">
                  <c:v>4.8405884842117608E-5</c:v>
                </c:pt>
                <c:pt idx="323">
                  <c:v>4.7195810037203856E-5</c:v>
                </c:pt>
                <c:pt idx="324">
                  <c:v>4.6015983531932925E-5</c:v>
                </c:pt>
                <c:pt idx="325">
                  <c:v>4.4865649294956178E-5</c:v>
                </c:pt>
                <c:pt idx="326">
                  <c:v>4.37440701871461E-5</c:v>
                </c:pt>
                <c:pt idx="327">
                  <c:v>4.2650527489640488E-5</c:v>
                </c:pt>
                <c:pt idx="328">
                  <c:v>4.158432044365501E-5</c:v>
                </c:pt>
                <c:pt idx="329">
                  <c:v>4.0544765801842075E-5</c:v>
                </c:pt>
                <c:pt idx="330">
                  <c:v>3.9531197390862971E-5</c:v>
                </c:pt>
                <c:pt idx="331">
                  <c:v>3.8542965685173236E-5</c:v>
                </c:pt>
                <c:pt idx="332">
                  <c:v>3.7579437390911075E-5</c:v>
                </c:pt>
                <c:pt idx="333">
                  <c:v>3.6639995040332884E-5</c:v>
                </c:pt>
                <c:pt idx="334">
                  <c:v>3.5724036596462838E-5</c:v>
                </c:pt>
                <c:pt idx="335">
                  <c:v>3.4830975067956516E-5</c:v>
                </c:pt>
                <c:pt idx="336">
                  <c:v>3.3960238132957343E-5</c:v>
                </c:pt>
                <c:pt idx="337">
                  <c:v>3.3111267772722996E-5</c:v>
                </c:pt>
                <c:pt idx="338">
                  <c:v>3.2283519914022563E-5</c:v>
                </c:pt>
                <c:pt idx="339">
                  <c:v>3.1476464081303668E-5</c:v>
                </c:pt>
                <c:pt idx="340">
                  <c:v>3.0689583056076053E-5</c:v>
                </c:pt>
                <c:pt idx="341">
                  <c:v>2.9922372546842269E-5</c:v>
                </c:pt>
                <c:pt idx="342">
                  <c:v>2.9174340865134596E-5</c:v>
                </c:pt>
                <c:pt idx="343">
                  <c:v>2.8445008611099887E-5</c:v>
                </c:pt>
                <c:pt idx="344">
                  <c:v>2.7733908366522897E-5</c:v>
                </c:pt>
                <c:pt idx="345">
                  <c:v>2.704058439506607E-5</c:v>
                </c:pt>
                <c:pt idx="346">
                  <c:v>2.6364592350947014E-5</c:v>
                </c:pt>
                <c:pt idx="347">
                  <c:v>2.5705498993611187E-5</c:v>
                </c:pt>
                <c:pt idx="348">
                  <c:v>2.5062881911064316E-5</c:v>
                </c:pt>
                <c:pt idx="349">
                  <c:v>2.4436329248866961E-5</c:v>
                </c:pt>
                <c:pt idx="350">
                  <c:v>2.3825439445901431E-5</c:v>
                </c:pt>
                <c:pt idx="351">
                  <c:v>2.322982097813231E-5</c:v>
                </c:pt>
                <c:pt idx="352">
                  <c:v>2.2649092107140945E-5</c:v>
                </c:pt>
                <c:pt idx="353">
                  <c:v>2.2082880635654334E-5</c:v>
                </c:pt>
                <c:pt idx="354">
                  <c:v>2.1530823669291266E-5</c:v>
                </c:pt>
                <c:pt idx="355">
                  <c:v>2.0992567383970595E-5</c:v>
                </c:pt>
                <c:pt idx="356">
                  <c:v>2.0467766799425746E-5</c:v>
                </c:pt>
                <c:pt idx="357">
                  <c:v>1.9956085557937264E-5</c:v>
                </c:pt>
                <c:pt idx="358">
                  <c:v>1.9457195709282615E-5</c:v>
                </c:pt>
                <c:pt idx="359">
                  <c:v>1.8970777499904834E-5</c:v>
                </c:pt>
                <c:pt idx="360">
                  <c:v>1.8496519169075576E-5</c:v>
                </c:pt>
                <c:pt idx="361">
                  <c:v>1.8034116747833728E-5</c:v>
                </c:pt>
                <c:pt idx="362">
                  <c:v>1.7583273865917626E-5</c:v>
                </c:pt>
                <c:pt idx="363">
                  <c:v>1.7143701560584645E-5</c:v>
                </c:pt>
                <c:pt idx="364">
                  <c:v>1.6715118091759074E-5</c:v>
                </c:pt>
                <c:pt idx="365">
                  <c:v>1.6297248761731886E-5</c:v>
                </c:pt>
                <c:pt idx="366">
                  <c:v>1.5889825739412444E-5</c:v>
                </c:pt>
                <c:pt idx="367">
                  <c:v>1.5492587887799836E-5</c:v>
                </c:pt>
                <c:pt idx="368">
                  <c:v>1.5105280597782489E-5</c:v>
                </c:pt>
                <c:pt idx="369">
                  <c:v>1.4727655624158231E-5</c:v>
                </c:pt>
                <c:pt idx="370">
                  <c:v>1.4359470927316487E-5</c:v>
                </c:pt>
                <c:pt idx="371">
                  <c:v>1.4000490517362962E-5</c:v>
                </c:pt>
                <c:pt idx="372">
                  <c:v>1.3650484303573407E-5</c:v>
                </c:pt>
                <c:pt idx="373">
                  <c:v>1.3309227946400881E-5</c:v>
                </c:pt>
                <c:pt idx="374">
                  <c:v>1.2976502714145965E-5</c:v>
                </c:pt>
                <c:pt idx="375">
                  <c:v>1.2652095342957637E-5</c:v>
                </c:pt>
                <c:pt idx="376">
                  <c:v>1.2335797899165613E-5</c:v>
                </c:pt>
                <c:pt idx="377">
                  <c:v>1.2027407647829946E-5</c:v>
                </c:pt>
                <c:pt idx="378">
                  <c:v>1.1726726920846531E-5</c:v>
                </c:pt>
                <c:pt idx="379">
                  <c:v>1.1433562991713941E-5</c:v>
                </c:pt>
                <c:pt idx="380">
                  <c:v>1.1147727951077435E-5</c:v>
                </c:pt>
                <c:pt idx="381">
                  <c:v>1.0869038587379976E-5</c:v>
                </c:pt>
                <c:pt idx="382">
                  <c:v>1.0597316268290413E-5</c:v>
                </c:pt>
                <c:pt idx="383">
                  <c:v>1.0332386827238693E-5</c:v>
                </c:pt>
                <c:pt idx="384">
                  <c:v>1.0074080451283329E-5</c:v>
                </c:pt>
                <c:pt idx="385">
                  <c:v>9.8222315718654585E-6</c:v>
                </c:pt>
                <c:pt idx="386">
                  <c:v>9.5766787597817427E-6</c:v>
                </c:pt>
                <c:pt idx="387">
                  <c:v>9.3372646210454491E-6</c:v>
                </c:pt>
                <c:pt idx="388">
                  <c:v>9.1038356959671773E-6</c:v>
                </c:pt>
                <c:pt idx="389">
                  <c:v>8.876242361344211E-6</c:v>
                </c:pt>
                <c:pt idx="390">
                  <c:v>8.6543387336490696E-6</c:v>
                </c:pt>
                <c:pt idx="391">
                  <c:v>8.4379825766589533E-6</c:v>
                </c:pt>
                <c:pt idx="392">
                  <c:v>8.2270352095292765E-6</c:v>
                </c:pt>
                <c:pt idx="393">
                  <c:v>8.0213614179758252E-6</c:v>
                </c:pt>
                <c:pt idx="394">
                  <c:v>7.8208293681214514E-6</c:v>
                </c:pt>
                <c:pt idx="395">
                  <c:v>7.6253105214529882E-6</c:v>
                </c:pt>
                <c:pt idx="396">
                  <c:v>7.4346795527757692E-6</c:v>
                </c:pt>
                <c:pt idx="397">
                  <c:v>7.2488142697224589E-6</c:v>
                </c:pt>
                <c:pt idx="398">
                  <c:v>7.0675955345933517E-6</c:v>
                </c:pt>
                <c:pt idx="399">
                  <c:v>6.8909071877509831E-6</c:v>
                </c:pt>
                <c:pt idx="400">
                  <c:v>6.7186359733462098E-6</c:v>
                </c:pt>
                <c:pt idx="401">
                  <c:v>6.5506714670426902E-6</c:v>
                </c:pt>
                <c:pt idx="402">
                  <c:v>6.3869060046295445E-6</c:v>
                </c:pt>
                <c:pt idx="403">
                  <c:v>6.227234613298549E-6</c:v>
                </c:pt>
                <c:pt idx="404">
                  <c:v>6.071554944697688E-6</c:v>
                </c:pt>
                <c:pt idx="405">
                  <c:v>5.9197672086508391E-6</c:v>
                </c:pt>
                <c:pt idx="406">
                  <c:v>5.7717741099860831E-6</c:v>
                </c:pt>
                <c:pt idx="407">
                  <c:v>5.6274807852529918E-6</c:v>
                </c:pt>
                <c:pt idx="408">
                  <c:v>5.4867947428816066E-6</c:v>
                </c:pt>
                <c:pt idx="409">
                  <c:v>5.3496258033414179E-6</c:v>
                </c:pt>
                <c:pt idx="410">
                  <c:v>5.2158860415207897E-6</c:v>
                </c:pt>
                <c:pt idx="411">
                  <c:v>5.0854897299945634E-6</c:v>
                </c:pt>
                <c:pt idx="412">
                  <c:v>4.9583532847341516E-6</c:v>
                </c:pt>
                <c:pt idx="413">
                  <c:v>4.834395211372744E-6</c:v>
                </c:pt>
                <c:pt idx="414">
                  <c:v>4.7135360523586911E-6</c:v>
                </c:pt>
                <c:pt idx="415">
                  <c:v>4.5956983366624016E-6</c:v>
                </c:pt>
                <c:pt idx="416">
                  <c:v>4.4808065299273281E-6</c:v>
                </c:pt>
                <c:pt idx="417">
                  <c:v>4.3687869863973106E-6</c:v>
                </c:pt>
                <c:pt idx="418">
                  <c:v>4.2595679006218745E-6</c:v>
                </c:pt>
                <c:pt idx="419">
                  <c:v>4.1530792630473101E-6</c:v>
                </c:pt>
                <c:pt idx="420">
                  <c:v>4.0492528138313943E-6</c:v>
                </c:pt>
                <c:pt idx="421">
                  <c:v>3.9480219993226484E-6</c:v>
                </c:pt>
                <c:pt idx="422">
                  <c:v>3.849321930315952E-6</c:v>
                </c:pt>
                <c:pt idx="423">
                  <c:v>3.7530893394199794E-6</c:v>
                </c:pt>
                <c:pt idx="424">
                  <c:v>3.6592625405340584E-6</c:v>
                </c:pt>
                <c:pt idx="425">
                  <c:v>3.56778139021241E-6</c:v>
                </c:pt>
                <c:pt idx="426">
                  <c:v>3.4785872483622526E-6</c:v>
                </c:pt>
                <c:pt idx="427">
                  <c:v>3.3916229404962195E-6</c:v>
                </c:pt>
                <c:pt idx="428">
                  <c:v>3.3068327219831772E-6</c:v>
                </c:pt>
                <c:pt idx="429">
                  <c:v>3.2241622415218885E-6</c:v>
                </c:pt>
                <c:pt idx="430">
                  <c:v>3.1435585061689864E-6</c:v>
                </c:pt>
                <c:pt idx="431">
                  <c:v>3.0649698484763732E-6</c:v>
                </c:pt>
                <c:pt idx="432">
                  <c:v>2.988345892185329E-6</c:v>
                </c:pt>
                <c:pt idx="433">
                  <c:v>2.9136375204741327E-6</c:v>
                </c:pt>
                <c:pt idx="434">
                  <c:v>2.8407968444277287E-6</c:v>
                </c:pt>
                <c:pt idx="435">
                  <c:v>2.7697771725065934E-6</c:v>
                </c:pt>
                <c:pt idx="436">
                  <c:v>2.7005329799045796E-6</c:v>
                </c:pt>
                <c:pt idx="437">
                  <c:v>2.6330198803492522E-6</c:v>
                </c:pt>
                <c:pt idx="438">
                  <c:v>2.5671945973471111E-6</c:v>
                </c:pt>
                <c:pt idx="439">
                  <c:v>2.5030149357618825E-6</c:v>
                </c:pt>
                <c:pt idx="440">
                  <c:v>2.4404397557242774E-6</c:v>
                </c:pt>
                <c:pt idx="441">
                  <c:v>2.3794289456535722E-6</c:v>
                </c:pt>
                <c:pt idx="442">
                  <c:v>2.3199433967224792E-6</c:v>
                </c:pt>
                <c:pt idx="443">
                  <c:v>2.261944977766106E-6</c:v>
                </c:pt>
                <c:pt idx="444">
                  <c:v>2.2053965113011387E-6</c:v>
                </c:pt>
                <c:pt idx="445">
                  <c:v>2.1502617485458231E-6</c:v>
                </c:pt>
                <c:pt idx="446">
                  <c:v>2.0965053475485718E-6</c:v>
                </c:pt>
                <c:pt idx="447">
                  <c:v>2.0440928496512356E-6</c:v>
                </c:pt>
                <c:pt idx="448">
                  <c:v>1.9929906571736211E-6</c:v>
                </c:pt>
                <c:pt idx="449">
                  <c:v>1.9431660133184536E-6</c:v>
                </c:pt>
                <c:pt idx="450">
                  <c:v>1.8945869795228276E-6</c:v>
                </c:pt>
                <c:pt idx="451">
                  <c:v>1.8472224158072592E-6</c:v>
                </c:pt>
                <c:pt idx="452">
                  <c:v>1.8010419606806494E-6</c:v>
                </c:pt>
                <c:pt idx="453">
                  <c:v>1.7560160118224033E-6</c:v>
                </c:pt>
                <c:pt idx="454">
                  <c:v>1.7121157065425052E-6</c:v>
                </c:pt>
                <c:pt idx="455">
                  <c:v>1.6693129044620392E-6</c:v>
                </c:pt>
                <c:pt idx="456">
                  <c:v>1.6275801678622415E-6</c:v>
                </c:pt>
                <c:pt idx="457">
                  <c:v>1.5868907453642223E-6</c:v>
                </c:pt>
                <c:pt idx="458">
                  <c:v>1.5472185543874417E-6</c:v>
                </c:pt>
                <c:pt idx="459">
                  <c:v>1.5085381644963647E-6</c:v>
                </c:pt>
                <c:pt idx="460">
                  <c:v>1.470824780636093E-6</c:v>
                </c:pt>
                <c:pt idx="461">
                  <c:v>1.4340542279223101E-6</c:v>
                </c:pt>
                <c:pt idx="462">
                  <c:v>1.3982029356540693E-6</c:v>
                </c:pt>
                <c:pt idx="463">
                  <c:v>1.3632479225478278E-6</c:v>
                </c:pt>
                <c:pt idx="464">
                  <c:v>1.3291667819714803E-6</c:v>
                </c:pt>
                <c:pt idx="465">
                  <c:v>1.295937666845326E-6</c:v>
                </c:pt>
                <c:pt idx="466">
                  <c:v>1.2635392769855258E-6</c:v>
                </c:pt>
                <c:pt idx="467">
                  <c:v>1.2319508443381366E-6</c:v>
                </c:pt>
                <c:pt idx="468">
                  <c:v>1.2011521199895014E-6</c:v>
                </c:pt>
                <c:pt idx="469">
                  <c:v>1.1711233616207295E-6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3-487C-A56A-784071F02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82624"/>
        <c:axId val="92645632"/>
      </c:lineChart>
      <c:catAx>
        <c:axId val="4028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92645632"/>
        <c:crosses val="autoZero"/>
        <c:auto val="1"/>
        <c:lblAlgn val="ctr"/>
        <c:lblOffset val="100"/>
        <c:noMultiLvlLbl val="0"/>
      </c:catAx>
      <c:valAx>
        <c:axId val="9264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8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'approach to S.S.'!$B$1</c:f>
              <c:strCache>
                <c:ptCount val="1"/>
                <c:pt idx="0">
                  <c:v>kt</c:v>
                </c:pt>
              </c:strCache>
            </c:strRef>
          </c:tx>
          <c:marker>
            <c:symbol val="none"/>
          </c:marker>
          <c:val>
            <c:numRef>
              <c:f>'approach to S.S.'!$B$2:$B$473</c:f>
              <c:numCache>
                <c:formatCode>0.00</c:formatCode>
                <c:ptCount val="472"/>
                <c:pt idx="0" formatCode="General">
                  <c:v>10</c:v>
                </c:pt>
                <c:pt idx="1">
                  <c:v>10.132455532033676</c:v>
                </c:pt>
                <c:pt idx="2">
                  <c:v>10.262463120150285</c:v>
                </c:pt>
                <c:pt idx="3">
                  <c:v>10.390041552096173</c:v>
                </c:pt>
                <c:pt idx="4">
                  <c:v>10.515211222037236</c:v>
                </c:pt>
                <c:pt idx="5">
                  <c:v>10.637993989388832</c:v>
                </c:pt>
                <c:pt idx="6">
                  <c:v>10.758413046031427</c:v>
                </c:pt>
                <c:pt idx="7">
                  <c:v>10.876492791474595</c:v>
                </c:pt>
                <c:pt idx="8">
                  <c:v>10.992258715553033</c:v>
                </c:pt>
                <c:pt idx="9">
                  <c:v>11.105737288258277</c:v>
                </c:pt>
                <c:pt idx="10">
                  <c:v>11.216955856329099</c:v>
                </c:pt>
                <c:pt idx="11">
                  <c:v>11.325942546241896</c:v>
                </c:pt>
                <c:pt idx="12">
                  <c:v>11.432726173259974</c:v>
                </c:pt>
                <c:pt idx="13">
                  <c:v>11.537336156217417</c:v>
                </c:pt>
                <c:pt idx="14">
                  <c:v>11.639802437729227</c:v>
                </c:pt>
                <c:pt idx="15">
                  <c:v>11.740155409534765</c:v>
                </c:pt>
                <c:pt idx="16">
                  <c:v>11.838425842696076</c:v>
                </c:pt>
                <c:pt idx="17">
                  <c:v>11.934644822386606</c:v>
                </c:pt>
                <c:pt idx="18">
                  <c:v>12.028843687019117</c:v>
                </c:pt>
                <c:pt idx="19">
                  <c:v>12.121053971474238</c:v>
                </c:pt>
                <c:pt idx="20">
                  <c:v>12.211307354203116</c:v>
                </c:pt>
                <c:pt idx="21">
                  <c:v>12.299635607989197</c:v>
                </c:pt>
                <c:pt idx="22">
                  <c:v>12.386070554165007</c:v>
                </c:pt>
                <c:pt idx="23">
                  <c:v>12.470644020090305</c:v>
                </c:pt>
                <c:pt idx="24">
                  <c:v>12.553387799707821</c:v>
                </c:pt>
                <c:pt idx="25">
                  <c:v>12.634333617002314</c:v>
                </c:pt>
                <c:pt idx="26">
                  <c:v>12.713513092197575</c:v>
                </c:pt>
                <c:pt idx="27">
                  <c:v>12.790957710534625</c:v>
                </c:pt>
                <c:pt idx="28">
                  <c:v>12.866698793482444</c:v>
                </c:pt>
                <c:pt idx="29">
                  <c:v>12.940767472240301</c:v>
                </c:pt>
                <c:pt idx="30">
                  <c:v>13.013194663398146</c:v>
                </c:pt>
                <c:pt idx="31">
                  <c:v>13.084011046628445</c:v>
                </c:pt>
                <c:pt idx="32">
                  <c:v>13.153247044289584</c:v>
                </c:pt>
                <c:pt idx="33">
                  <c:v>13.220932802827166</c:v>
                </c:pt>
                <c:pt idx="34">
                  <c:v>13.287098175865655</c:v>
                </c:pt>
                <c:pt idx="35">
                  <c:v>13.351772708888426</c:v>
                </c:pt>
                <c:pt idx="36">
                  <c:v>13.414985625409747</c:v>
                </c:pt>
                <c:pt idx="37">
                  <c:v>13.476765814547372</c:v>
                </c:pt>
                <c:pt idx="38">
                  <c:v>13.537141819909296</c:v>
                </c:pt>
                <c:pt idx="39">
                  <c:v>13.596141829712874</c:v>
                </c:pt>
                <c:pt idx="40">
                  <c:v>13.653793668058929</c:v>
                </c:pt>
                <c:pt idx="41">
                  <c:v>13.710124787287652</c:v>
                </c:pt>
                <c:pt idx="42">
                  <c:v>13.765162261347067</c:v>
                </c:pt>
                <c:pt idx="43">
                  <c:v>13.818932780108623</c:v>
                </c:pt>
                <c:pt idx="44">
                  <c:v>13.871462644568059</c:v>
                </c:pt>
                <c:pt idx="45">
                  <c:v>13.922777762873064</c:v>
                </c:pt>
                <c:pt idx="46">
                  <c:v>13.972903647122509</c:v>
                </c:pt>
                <c:pt idx="47">
                  <c:v>14.021865410885065</c:v>
                </c:pt>
                <c:pt idx="48">
                  <c:v>14.069687767387945</c:v>
                </c:pt>
                <c:pt idx="49">
                  <c:v>14.116395028329254</c:v>
                </c:pt>
                <c:pt idx="50">
                  <c:v>14.16201110327002</c:v>
                </c:pt>
                <c:pt idx="51">
                  <c:v>14.206559499564502</c:v>
                </c:pt>
                <c:pt idx="52">
                  <c:v>14.250063322789682</c:v>
                </c:pt>
                <c:pt idx="53">
                  <c:v>14.292545277637087</c:v>
                </c:pt>
                <c:pt idx="54">
                  <c:v>14.33402766923219</c:v>
                </c:pt>
                <c:pt idx="55">
                  <c:v>14.374532404848662</c:v>
                </c:pt>
                <c:pt idx="56">
                  <c:v>14.4140809959866</c:v>
                </c:pt>
                <c:pt idx="57">
                  <c:v>14.452694560785709</c:v>
                </c:pt>
                <c:pt idx="58">
                  <c:v>14.490393826746052</c:v>
                </c:pt>
                <c:pt idx="59">
                  <c:v>14.527199133730651</c:v>
                </c:pt>
                <c:pt idx="60">
                  <c:v>14.563130437225702</c:v>
                </c:pt>
                <c:pt idx="61">
                  <c:v>14.598207311835658</c:v>
                </c:pt>
                <c:pt idx="62">
                  <c:v>14.632448954991759</c:v>
                </c:pt>
                <c:pt idx="63">
                  <c:v>14.665874190853899</c:v>
                </c:pt>
                <c:pt idx="64">
                  <c:v>14.698501474386962</c:v>
                </c:pt>
                <c:pt idx="65">
                  <c:v>14.730348895593899</c:v>
                </c:pt>
                <c:pt idx="66">
                  <c:v>14.761434183888909</c:v>
                </c:pt>
                <c:pt idx="67">
                  <c:v>14.79177471259516</c:v>
                </c:pt>
                <c:pt idx="68">
                  <c:v>14.821387503552424</c:v>
                </c:pt>
                <c:pt idx="69">
                  <c:v>14.850289231820962</c:v>
                </c:pt>
                <c:pt idx="70">
                  <c:v>14.878496230468851</c:v>
                </c:pt>
                <c:pt idx="71">
                  <c:v>14.906024495430787</c:v>
                </c:pt>
                <c:pt idx="72">
                  <c:v>14.932889690427183</c:v>
                </c:pt>
                <c:pt idx="73">
                  <c:v>14.959107151933113</c:v>
                </c:pt>
                <c:pt idx="74">
                  <c:v>14.984691894187346</c:v>
                </c:pt>
                <c:pt idx="75">
                  <c:v>15.009658614232412</c:v>
                </c:pt>
                <c:pt idx="76">
                  <c:v>15.034021696977206</c:v>
                </c:pt>
                <c:pt idx="77">
                  <c:v>15.057795220274279</c:v>
                </c:pt>
                <c:pt idx="78">
                  <c:v>15.080992960004503</c:v>
                </c:pt>
                <c:pt idx="79">
                  <c:v>15.103628395162298</c:v>
                </c:pt>
                <c:pt idx="80">
                  <c:v>15.125714712935139</c:v>
                </c:pt>
                <c:pt idx="81">
                  <c:v>15.147264813771509</c:v>
                </c:pt>
                <c:pt idx="82">
                  <c:v>15.168291316431894</c:v>
                </c:pt>
                <c:pt idx="83">
                  <c:v>15.188806563017859</c:v>
                </c:pt>
                <c:pt idx="84">
                  <c:v>15.208822623974603</c:v>
                </c:pt>
                <c:pt idx="85">
                  <c:v>15.228351303062773</c:v>
                </c:pt>
                <c:pt idx="86">
                  <c:v>15.247404142295675</c:v>
                </c:pt>
                <c:pt idx="87">
                  <c:v>15.265992426838308</c:v>
                </c:pt>
                <c:pt idx="88">
                  <c:v>15.284127189864991</c:v>
                </c:pt>
                <c:pt idx="89">
                  <c:v>15.301819217372636</c:v>
                </c:pt>
                <c:pt idx="90">
                  <c:v>15.319079052946945</c:v>
                </c:pt>
                <c:pt idx="91">
                  <c:v>15.335917002479148</c:v>
                </c:pt>
                <c:pt idx="92">
                  <c:v>15.352343138831033</c:v>
                </c:pt>
                <c:pt idx="93">
                  <c:v>15.368367306446348</c:v>
                </c:pt>
                <c:pt idx="94">
                  <c:v>15.383999125906774</c:v>
                </c:pt>
                <c:pt idx="95">
                  <c:v>15.399247998430926</c:v>
                </c:pt>
                <c:pt idx="96">
                  <c:v>15.414123110315</c:v>
                </c:pt>
                <c:pt idx="97">
                  <c:v>15.428633437313849</c:v>
                </c:pt>
                <c:pt idx="98">
                  <c:v>15.442787748961454</c:v>
                </c:pt>
                <c:pt idx="99">
                  <c:v>15.45659461282988</c:v>
                </c:pt>
                <c:pt idx="100">
                  <c:v>15.470062398725984</c:v>
                </c:pt>
                <c:pt idx="101">
                  <c:v>15.483199282825229</c:v>
                </c:pt>
                <c:pt idx="102">
                  <c:v>15.496013251742115</c:v>
                </c:pt>
                <c:pt idx="103">
                  <c:v>15.508512106536854</c:v>
                </c:pt>
                <c:pt idx="104">
                  <c:v>15.520703466657984</c:v>
                </c:pt>
                <c:pt idx="105">
                  <c:v>15.532594773820772</c:v>
                </c:pt>
                <c:pt idx="106">
                  <c:v>15.544193295821287</c:v>
                </c:pt>
                <c:pt idx="107">
                  <c:v>15.555506130286174</c:v>
                </c:pt>
                <c:pt idx="108">
                  <c:v>15.566540208358184</c:v>
                </c:pt>
                <c:pt idx="109">
                  <c:v>15.577302298317619</c:v>
                </c:pt>
                <c:pt idx="110">
                  <c:v>15.587799009139912</c:v>
                </c:pt>
                <c:pt idx="111">
                  <c:v>15.598036793989623</c:v>
                </c:pt>
                <c:pt idx="112">
                  <c:v>15.60802195365118</c:v>
                </c:pt>
                <c:pt idx="113">
                  <c:v>15.617760639896787</c:v>
                </c:pt>
                <c:pt idx="114">
                  <c:v>15.627258858791897</c:v>
                </c:pt>
                <c:pt idx="115">
                  <c:v>15.636522473938783</c:v>
                </c:pt>
                <c:pt idx="116">
                  <c:v>15.645557209658689</c:v>
                </c:pt>
                <c:pt idx="117">
                  <c:v>15.65436865411316</c:v>
                </c:pt>
                <c:pt idx="118">
                  <c:v>15.662962262365129</c:v>
                </c:pt>
                <c:pt idx="119">
                  <c:v>15.671343359380399</c:v>
                </c:pt>
                <c:pt idx="120">
                  <c:v>15.679517142970168</c:v>
                </c:pt>
                <c:pt idx="121">
                  <c:v>15.68748868667528</c:v>
                </c:pt>
                <c:pt idx="122">
                  <c:v>15.695262942592919</c:v>
                </c:pt>
                <c:pt idx="123">
                  <c:v>15.702844744146431</c:v>
                </c:pt>
                <c:pt idx="124">
                  <c:v>15.710238808799065</c:v>
                </c:pt>
                <c:pt idx="125">
                  <c:v>15.717449740712347</c:v>
                </c:pt>
                <c:pt idx="126">
                  <c:v>15.724482033349858</c:v>
                </c:pt>
                <c:pt idx="127">
                  <c:v>15.731340072027232</c:v>
                </c:pt>
                <c:pt idx="128">
                  <c:v>15.738028136409106</c:v>
                </c:pt>
                <c:pt idx="129">
                  <c:v>15.744550402953873</c:v>
                </c:pt>
                <c:pt idx="130">
                  <c:v>15.750910947306998</c:v>
                </c:pt>
                <c:pt idx="131">
                  <c:v>15.757113746643725</c:v>
                </c:pt>
                <c:pt idx="132">
                  <c:v>15.763162681961987</c:v>
                </c:pt>
                <c:pt idx="133">
                  <c:v>15.769061540326318</c:v>
                </c:pt>
                <c:pt idx="134">
                  <c:v>15.774814017063596</c:v>
                </c:pt>
                <c:pt idx="135">
                  <c:v>15.780423717911418</c:v>
                </c:pt>
                <c:pt idx="136">
                  <c:v>15.785894161119929</c:v>
                </c:pt>
                <c:pt idx="137">
                  <c:v>15.791228779507902</c:v>
                </c:pt>
                <c:pt idx="138">
                  <c:v>15.796430922473903</c:v>
                </c:pt>
                <c:pt idx="139">
                  <c:v>15.801503857963306</c:v>
                </c:pt>
                <c:pt idx="140">
                  <c:v>15.806450774392003</c:v>
                </c:pt>
                <c:pt idx="141">
                  <c:v>15.81127478252756</c:v>
                </c:pt>
                <c:pt idx="142">
                  <c:v>15.815978917328643</c:v>
                </c:pt>
                <c:pt idx="143">
                  <c:v>15.820566139743471</c:v>
                </c:pt>
                <c:pt idx="144">
                  <c:v>15.825039338468097</c:v>
                </c:pt>
                <c:pt idx="145">
                  <c:v>15.829401331665254</c:v>
                </c:pt>
                <c:pt idx="146">
                  <c:v>15.833654868644567</c:v>
                </c:pt>
                <c:pt idx="147">
                  <c:v>15.837802631504843</c:v>
                </c:pt>
                <c:pt idx="148">
                  <c:v>15.841847236739218</c:v>
                </c:pt>
                <c:pt idx="149">
                  <c:v>15.845791236803878</c:v>
                </c:pt>
                <c:pt idx="150">
                  <c:v>15.849637121651091</c:v>
                </c:pt>
                <c:pt idx="151">
                  <c:v>15.853387320227254</c:v>
                </c:pt>
                <c:pt idx="152">
                  <c:v>15.857044201936692</c:v>
                </c:pt>
                <c:pt idx="153">
                  <c:v>15.860610078071874</c:v>
                </c:pt>
                <c:pt idx="154">
                  <c:v>15.864087203210762</c:v>
                </c:pt>
                <c:pt idx="155">
                  <c:v>15.867477776581959</c:v>
                </c:pt>
                <c:pt idx="156">
                  <c:v>15.870783943398337</c:v>
                </c:pt>
                <c:pt idx="157">
                  <c:v>15.874007796159786</c:v>
                </c:pt>
                <c:pt idx="158">
                  <c:v>15.877151375925759</c:v>
                </c:pt>
                <c:pt idx="159">
                  <c:v>15.88021667355823</c:v>
                </c:pt>
                <c:pt idx="160">
                  <c:v>15.883205630935706</c:v>
                </c:pt>
                <c:pt idx="161">
                  <c:v>15.886120142138903</c:v>
                </c:pt>
                <c:pt idx="162">
                  <c:v>15.888962054608719</c:v>
                </c:pt>
                <c:pt idx="163">
                  <c:v>15.891733170277055</c:v>
                </c:pt>
                <c:pt idx="164">
                  <c:v>15.894435246671129</c:v>
                </c:pt>
                <c:pt idx="165">
                  <c:v>15.897069997991814</c:v>
                </c:pt>
                <c:pt idx="166">
                  <c:v>15.89963909616659</c:v>
                </c:pt>
                <c:pt idx="167">
                  <c:v>15.902144171877669</c:v>
                </c:pt>
                <c:pt idx="168">
                  <c:v>15.904586815565828</c:v>
                </c:pt>
                <c:pt idx="169">
                  <c:v>15.906968578410495</c:v>
                </c:pt>
                <c:pt idx="170">
                  <c:v>15.909290973286616</c:v>
                </c:pt>
                <c:pt idx="171">
                  <c:v>15.911555475698817</c:v>
                </c:pt>
                <c:pt idx="172">
                  <c:v>15.913763524693369</c:v>
                </c:pt>
                <c:pt idx="173">
                  <c:v>15.915916523748454</c:v>
                </c:pt>
                <c:pt idx="174">
                  <c:v>15.918015841643221</c:v>
                </c:pt>
                <c:pt idx="175">
                  <c:v>15.920062813306112</c:v>
                </c:pt>
                <c:pt idx="176">
                  <c:v>15.922058740642921</c:v>
                </c:pt>
                <c:pt idx="177">
                  <c:v>15.924004893345057</c:v>
                </c:pt>
                <c:pt idx="178">
                  <c:v>15.925902509678448</c:v>
                </c:pt>
                <c:pt idx="179">
                  <c:v>15.927752797253536</c:v>
                </c:pt>
                <c:pt idx="180">
                  <c:v>15.929556933776798</c:v>
                </c:pt>
                <c:pt idx="181">
                  <c:v>15.931316067784213</c:v>
                </c:pt>
                <c:pt idx="182">
                  <c:v>15.933031319357081</c:v>
                </c:pt>
                <c:pt idx="183">
                  <c:v>15.934703780820623</c:v>
                </c:pt>
                <c:pt idx="184">
                  <c:v>15.936334517425736</c:v>
                </c:pt>
                <c:pt idx="185">
                  <c:v>15.937924568014312</c:v>
                </c:pt>
                <c:pt idx="186">
                  <c:v>15.939474945668486</c:v>
                </c:pt>
                <c:pt idx="187">
                  <c:v>15.940986638344201</c:v>
                </c:pt>
                <c:pt idx="188">
                  <c:v>15.942460609489443</c:v>
                </c:pt>
                <c:pt idx="189">
                  <c:v>15.943897798647514</c:v>
                </c:pt>
                <c:pt idx="190">
                  <c:v>15.945299122045693</c:v>
                </c:pt>
                <c:pt idx="191">
                  <c:v>15.946665473169608</c:v>
                </c:pt>
                <c:pt idx="192">
                  <c:v>15.947997723323683</c:v>
                </c:pt>
                <c:pt idx="193">
                  <c:v>15.949296722177971</c:v>
                </c:pt>
                <c:pt idx="194">
                  <c:v>15.950563298301695</c:v>
                </c:pt>
                <c:pt idx="195">
                  <c:v>15.951798259683805</c:v>
                </c:pt>
                <c:pt idx="196">
                  <c:v>15.953002394240878</c:v>
                </c:pt>
                <c:pt idx="197">
                  <c:v>15.954176470312634</c:v>
                </c:pt>
                <c:pt idx="198">
                  <c:v>15.955321237145387</c:v>
                </c:pt>
                <c:pt idx="199">
                  <c:v>15.956437425363694</c:v>
                </c:pt>
                <c:pt idx="200">
                  <c:v>15.957525747430497</c:v>
                </c:pt>
                <c:pt idx="201">
                  <c:v>15.958586898096032</c:v>
                </c:pt>
                <c:pt idx="202">
                  <c:v>15.95962155483576</c:v>
                </c:pt>
                <c:pt idx="203">
                  <c:v>15.960630378277605</c:v>
                </c:pt>
                <c:pt idx="204">
                  <c:v>15.961614012618721</c:v>
                </c:pt>
                <c:pt idx="205">
                  <c:v>15.962573086032075</c:v>
                </c:pt>
                <c:pt idx="206">
                  <c:v>15.963508211063061</c:v>
                </c:pt>
                <c:pt idx="207">
                  <c:v>15.964419985016406</c:v>
                </c:pt>
                <c:pt idx="208">
                  <c:v>15.965308990333577</c:v>
                </c:pt>
                <c:pt idx="209">
                  <c:v>15.966175794960943</c:v>
                </c:pt>
                <c:pt idx="210">
                  <c:v>15.967020952708895</c:v>
                </c:pt>
                <c:pt idx="211">
                  <c:v>15.967845003602148</c:v>
                </c:pt>
                <c:pt idx="212">
                  <c:v>15.96864847422145</c:v>
                </c:pt>
                <c:pt idx="213">
                  <c:v>15.96943187803687</c:v>
                </c:pt>
                <c:pt idx="214">
                  <c:v>15.970195715732922</c:v>
                </c:pt>
                <c:pt idx="215">
                  <c:v>15.970940475525666</c:v>
                </c:pt>
                <c:pt idx="216">
                  <c:v>15.971666633472019</c:v>
                </c:pt>
                <c:pt idx="217">
                  <c:v>15.972374653771451</c:v>
                </c:pt>
                <c:pt idx="218">
                  <c:v>15.973064989060253</c:v>
                </c:pt>
                <c:pt idx="219">
                  <c:v>15.973738080698544</c:v>
                </c:pt>
                <c:pt idx="220">
                  <c:v>15.974394359050219</c:v>
                </c:pt>
                <c:pt idx="221">
                  <c:v>15.975034243755992</c:v>
                </c:pt>
                <c:pt idx="222">
                  <c:v>15.975658143999695</c:v>
                </c:pt>
                <c:pt idx="223">
                  <c:v>15.97626645876802</c:v>
                </c:pt>
                <c:pt idx="224">
                  <c:v>15.976859577103843</c:v>
                </c:pt>
                <c:pt idx="225">
                  <c:v>15.9774378783533</c:v>
                </c:pt>
                <c:pt idx="226">
                  <c:v>15.978001732406748</c:v>
                </c:pt>
                <c:pt idx="227">
                  <c:v>15.978551499933792</c:v>
                </c:pt>
                <c:pt idx="228">
                  <c:v>15.979087532612493</c:v>
                </c:pt>
                <c:pt idx="229">
                  <c:v>15.979610173352912</c:v>
                </c:pt>
                <c:pt idx="230">
                  <c:v>15.980119756515125</c:v>
                </c:pt>
                <c:pt idx="231">
                  <c:v>15.980616608121853</c:v>
                </c:pt>
                <c:pt idx="232">
                  <c:v>15.981101046065824</c:v>
                </c:pt>
                <c:pt idx="233">
                  <c:v>15.981573380312007</c:v>
                </c:pt>
                <c:pt idx="234">
                  <c:v>15.982033913094842</c:v>
                </c:pt>
                <c:pt idx="235">
                  <c:v>15.982482939110586</c:v>
                </c:pt>
                <c:pt idx="236">
                  <c:v>15.982920745704888</c:v>
                </c:pt>
                <c:pt idx="237">
                  <c:v>15.983347613055734</c:v>
                </c:pt>
                <c:pt idx="238">
                  <c:v>15.983763814351846</c:v>
                </c:pt>
                <c:pt idx="239">
                  <c:v>15.984169615966659</c:v>
                </c:pt>
                <c:pt idx="240">
                  <c:v>15.984565277627997</c:v>
                </c:pt>
                <c:pt idx="241">
                  <c:v>15.984951052583535</c:v>
                </c:pt>
                <c:pt idx="242">
                  <c:v>15.985327187762154</c:v>
                </c:pt>
                <c:pt idx="243">
                  <c:v>15.985693923931306</c:v>
                </c:pt>
                <c:pt idx="244">
                  <c:v>15.986051495850461</c:v>
                </c:pt>
                <c:pt idx="245">
                  <c:v>15.986400132420753</c:v>
                </c:pt>
                <c:pt idx="246">
                  <c:v>15.98674005683092</c:v>
                </c:pt>
                <c:pt idx="247">
                  <c:v>15.987071486699605</c:v>
                </c:pt>
                <c:pt idx="248">
                  <c:v>15.987394634214139</c:v>
                </c:pt>
                <c:pt idx="249">
                  <c:v>15.987709706265868</c:v>
                </c:pt>
                <c:pt idx="250">
                  <c:v>15.988016904582127</c:v>
                </c:pt>
                <c:pt idx="251">
                  <c:v>15.988316425854928</c:v>
                </c:pt>
                <c:pt idx="252">
                  <c:v>15.988608461866457</c:v>
                </c:pt>
                <c:pt idx="253">
                  <c:v>15.988893199611454</c:v>
                </c:pt>
                <c:pt idx="254">
                  <c:v>15.989170821416538</c:v>
                </c:pt>
                <c:pt idx="255">
                  <c:v>15.98944150505659</c:v>
                </c:pt>
                <c:pt idx="256">
                  <c:v>15.989705423868216</c:v>
                </c:pt>
                <c:pt idx="257">
                  <c:v>15.989962746860416</c:v>
                </c:pt>
                <c:pt idx="258">
                  <c:v>15.990213638822475</c:v>
                </c:pt>
                <c:pt idx="259">
                  <c:v>15.990458260429191</c:v>
                </c:pt>
                <c:pt idx="260">
                  <c:v>15.990696768343481</c:v>
                </c:pt>
                <c:pt idx="261">
                  <c:v>15.990929315316421</c:v>
                </c:pt>
                <c:pt idx="262">
                  <c:v>15.991156050284818</c:v>
                </c:pt>
                <c:pt idx="263">
                  <c:v>15.991377118466342</c:v>
                </c:pt>
                <c:pt idx="264">
                  <c:v>15.991592661452289</c:v>
                </c:pt>
                <c:pt idx="265">
                  <c:v>15.991802817298046</c:v>
                </c:pt>
                <c:pt idx="266">
                  <c:v>15.992007720611289</c:v>
                </c:pt>
                <c:pt idx="267">
                  <c:v>15.992207502638003</c:v>
                </c:pt>
                <c:pt idx="268">
                  <c:v>15.992402291346346</c:v>
                </c:pt>
                <c:pt idx="269">
                  <c:v>15.992592211508436</c:v>
                </c:pt>
                <c:pt idx="270">
                  <c:v>15.992777384780085</c:v>
                </c:pt>
                <c:pt idx="271">
                  <c:v>15.992957929778573</c:v>
                </c:pt>
                <c:pt idx="272">
                  <c:v>15.993133962158456</c:v>
                </c:pt>
                <c:pt idx="273">
                  <c:v>15.993305594685513</c:v>
                </c:pt>
                <c:pt idx="274">
                  <c:v>15.993472937308828</c:v>
                </c:pt>
                <c:pt idx="275">
                  <c:v>15.993636097231093</c:v>
                </c:pt>
                <c:pt idx="276">
                  <c:v>15.993795178977146</c:v>
                </c:pt>
                <c:pt idx="277">
                  <c:v>15.993950284460816</c:v>
                </c:pt>
                <c:pt idx="278">
                  <c:v>15.994101513050085</c:v>
                </c:pt>
                <c:pt idx="279">
                  <c:v>15.994248961630644</c:v>
                </c:pt>
                <c:pt idx="280">
                  <c:v>15.994392724667852</c:v>
                </c:pt>
                <c:pt idx="281">
                  <c:v>15.994532894267152</c:v>
                </c:pt>
                <c:pt idx="282">
                  <c:v>15.994669560232992</c:v>
                </c:pt>
                <c:pt idx="283">
                  <c:v>15.994802810126261</c:v>
                </c:pt>
                <c:pt idx="284">
                  <c:v>15.994932729320304</c:v>
                </c:pt>
                <c:pt idx="285">
                  <c:v>15.995059401055538</c:v>
                </c:pt>
                <c:pt idx="286">
                  <c:v>15.99518290649271</c:v>
                </c:pt>
                <c:pt idx="287">
                  <c:v>15.995303324764812</c:v>
                </c:pt>
                <c:pt idx="288">
                  <c:v>15.995420733027725</c:v>
                </c:pt>
                <c:pt idx="289">
                  <c:v>15.995535206509576</c:v>
                </c:pt>
                <c:pt idx="290">
                  <c:v>15.995646818558882</c:v>
                </c:pt>
                <c:pt idx="291">
                  <c:v>15.995755640691485</c:v>
                </c:pt>
                <c:pt idx="292">
                  <c:v>15.995861742636317</c:v>
                </c:pt>
                <c:pt idx="293">
                  <c:v>15.995965192380023</c:v>
                </c:pt>
                <c:pt idx="294">
                  <c:v>15.996066056210474</c:v>
                </c:pt>
                <c:pt idx="295">
                  <c:v>15.996164398759189</c:v>
                </c:pt>
                <c:pt idx="296">
                  <c:v>15.996260283042709</c:v>
                </c:pt>
                <c:pt idx="297">
                  <c:v>15.996353770502923</c:v>
                </c:pt>
                <c:pt idx="298">
                  <c:v>15.996444921046402</c:v>
                </c:pt>
                <c:pt idx="299">
                  <c:v>15.996533793082746</c:v>
                </c:pt>
                <c:pt idx="300">
                  <c:v>15.996620443561969</c:v>
                </c:pt>
                <c:pt idx="301">
                  <c:v>15.996704928010963</c:v>
                </c:pt>
                <c:pt idx="302">
                  <c:v>15.996787300569041</c:v>
                </c:pt>
                <c:pt idx="303">
                  <c:v>15.996867614022598</c:v>
                </c:pt>
                <c:pt idx="304">
                  <c:v>15.996945919838907</c:v>
                </c:pt>
                <c:pt idx="305">
                  <c:v>15.997022268199069</c:v>
                </c:pt>
                <c:pt idx="306">
                  <c:v>15.997096708030142</c:v>
                </c:pt>
                <c:pt idx="307">
                  <c:v>15.997169287036471</c:v>
                </c:pt>
                <c:pt idx="308">
                  <c:v>15.997240051730229</c:v>
                </c:pt>
                <c:pt idx="309">
                  <c:v>15.997309047461203</c:v>
                </c:pt>
                <c:pt idx="310">
                  <c:v>15.997376318445831</c:v>
                </c:pt>
                <c:pt idx="311">
                  <c:v>15.997441907795517</c:v>
                </c:pt>
                <c:pt idx="312">
                  <c:v>15.997505857544239</c:v>
                </c:pt>
                <c:pt idx="313">
                  <c:v>15.997568208675464</c:v>
                </c:pt>
                <c:pt idx="314">
                  <c:v>15.997629001148399</c:v>
                </c:pt>
                <c:pt idx="315">
                  <c:v>15.997688273923574</c:v>
                </c:pt>
                <c:pt idx="316">
                  <c:v>15.997746064987803</c:v>
                </c:pt>
                <c:pt idx="317">
                  <c:v>15.997802411378506</c:v>
                </c:pt>
                <c:pt idx="318">
                  <c:v>15.997857349207431</c:v>
                </c:pt>
                <c:pt idx="319">
                  <c:v>15.997910913683784</c:v>
                </c:pt>
                <c:pt idx="320">
                  <c:v>15.997963139136781</c:v>
                </c:pt>
                <c:pt idx="321">
                  <c:v>15.998014059037633</c:v>
                </c:pt>
                <c:pt idx="322">
                  <c:v>15.998063706020986</c:v>
                </c:pt>
                <c:pt idx="323">
                  <c:v>15.998112111905828</c:v>
                </c:pt>
                <c:pt idx="324">
                  <c:v>15.998159307715865</c:v>
                </c:pt>
                <c:pt idx="325">
                  <c:v>15.998205323699397</c:v>
                </c:pt>
                <c:pt idx="326">
                  <c:v>15.998250189348692</c:v>
                </c:pt>
                <c:pt idx="327">
                  <c:v>15.998293933418879</c:v>
                </c:pt>
                <c:pt idx="328">
                  <c:v>15.998336583946369</c:v>
                </c:pt>
                <c:pt idx="329">
                  <c:v>15.998378168266813</c:v>
                </c:pt>
                <c:pt idx="330">
                  <c:v>15.998418713032615</c:v>
                </c:pt>
                <c:pt idx="331">
                  <c:v>15.998458244230006</c:v>
                </c:pt>
                <c:pt idx="332">
                  <c:v>15.998496787195691</c:v>
                </c:pt>
                <c:pt idx="333">
                  <c:v>15.998534366633082</c:v>
                </c:pt>
                <c:pt idx="334">
                  <c:v>15.998571006628122</c:v>
                </c:pt>
                <c:pt idx="335">
                  <c:v>15.998606730664719</c:v>
                </c:pt>
                <c:pt idx="336">
                  <c:v>15.998641561639786</c:v>
                </c:pt>
                <c:pt idx="337">
                  <c:v>15.998675521877919</c:v>
                </c:pt>
                <c:pt idx="338">
                  <c:v>15.998708633145691</c:v>
                </c:pt>
                <c:pt idx="339">
                  <c:v>15.998740916665605</c:v>
                </c:pt>
                <c:pt idx="340">
                  <c:v>15.998772393129686</c:v>
                </c:pt>
                <c:pt idx="341">
                  <c:v>15.998803082712742</c:v>
                </c:pt>
                <c:pt idx="342">
                  <c:v>15.998833005085288</c:v>
                </c:pt>
                <c:pt idx="343">
                  <c:v>15.998862179426153</c:v>
                </c:pt>
                <c:pt idx="344">
                  <c:v>15.998890624434765</c:v>
                </c:pt>
                <c:pt idx="345">
                  <c:v>15.998918358343131</c:v>
                </c:pt>
                <c:pt idx="346">
                  <c:v>15.998945398927527</c:v>
                </c:pt>
                <c:pt idx="347">
                  <c:v>15.998971763519878</c:v>
                </c:pt>
                <c:pt idx="348">
                  <c:v>15.998997469018871</c:v>
                </c:pt>
                <c:pt idx="349">
                  <c:v>15.999022531900781</c:v>
                </c:pt>
                <c:pt idx="350">
                  <c:v>15.999046968230029</c:v>
                </c:pt>
                <c:pt idx="351">
                  <c:v>15.999070793669475</c:v>
                </c:pt>
                <c:pt idx="352">
                  <c:v>15.999094023490454</c:v>
                </c:pt>
                <c:pt idx="353">
                  <c:v>15.999116672582561</c:v>
                </c:pt>
                <c:pt idx="354">
                  <c:v>15.999138755463196</c:v>
                </c:pt>
                <c:pt idx="355">
                  <c:v>15.999160286286866</c:v>
                </c:pt>
                <c:pt idx="356">
                  <c:v>15.99918127885425</c:v>
                </c:pt>
                <c:pt idx="357">
                  <c:v>15.999201746621049</c:v>
                </c:pt>
                <c:pt idx="358">
                  <c:v>15.999221702706606</c:v>
                </c:pt>
                <c:pt idx="359">
                  <c:v>15.999241159902315</c:v>
                </c:pt>
                <c:pt idx="360">
                  <c:v>15.999260130679815</c:v>
                </c:pt>
                <c:pt idx="361">
                  <c:v>15.999278627198985</c:v>
                </c:pt>
                <c:pt idx="362">
                  <c:v>15.999296661315732</c:v>
                </c:pt>
                <c:pt idx="363">
                  <c:v>15.999314244589598</c:v>
                </c:pt>
                <c:pt idx="364">
                  <c:v>15.999331388291159</c:v>
                </c:pt>
                <c:pt idx="365">
                  <c:v>15.99934810340925</c:v>
                </c:pt>
                <c:pt idx="366">
                  <c:v>15.999364400658012</c:v>
                </c:pt>
                <c:pt idx="367">
                  <c:v>15.999380290483751</c:v>
                </c:pt>
                <c:pt idx="368">
                  <c:v>15.999395783071639</c:v>
                </c:pt>
                <c:pt idx="369">
                  <c:v>15.999410888352237</c:v>
                </c:pt>
                <c:pt idx="370">
                  <c:v>15.999425616007862</c:v>
                </c:pt>
                <c:pt idx="371">
                  <c:v>15.99943997547879</c:v>
                </c:pt>
                <c:pt idx="372">
                  <c:v>15.999453975969308</c:v>
                </c:pt>
                <c:pt idx="373">
                  <c:v>15.999467626453612</c:v>
                </c:pt>
                <c:pt idx="374">
                  <c:v>15.999480935681557</c:v>
                </c:pt>
                <c:pt idx="375">
                  <c:v>15.999493912184271</c:v>
                </c:pt>
                <c:pt idx="376">
                  <c:v>15.999506564279613</c:v>
                </c:pt>
                <c:pt idx="377">
                  <c:v>15.999518900077513</c:v>
                </c:pt>
                <c:pt idx="378">
                  <c:v>15.999530927485161</c:v>
                </c:pt>
                <c:pt idx="379">
                  <c:v>15.999542654212082</c:v>
                </c:pt>
                <c:pt idx="380">
                  <c:v>15.999554087775074</c:v>
                </c:pt>
                <c:pt idx="381">
                  <c:v>15.999565235503026</c:v>
                </c:pt>
                <c:pt idx="382">
                  <c:v>15.999576104541614</c:v>
                </c:pt>
                <c:pt idx="383">
                  <c:v>15.999586701857883</c:v>
                </c:pt>
                <c:pt idx="384">
                  <c:v>15.99959703424471</c:v>
                </c:pt>
                <c:pt idx="385">
                  <c:v>15.999607108325161</c:v>
                </c:pt>
                <c:pt idx="386">
                  <c:v>15.999616930556734</c:v>
                </c:pt>
                <c:pt idx="387">
                  <c:v>15.999626507235494</c:v>
                </c:pt>
                <c:pt idx="388">
                  <c:v>15.999635844500116</c:v>
                </c:pt>
                <c:pt idx="389">
                  <c:v>15.999644948335812</c:v>
                </c:pt>
                <c:pt idx="390">
                  <c:v>15.999653824578173</c:v>
                </c:pt>
                <c:pt idx="391">
                  <c:v>15.999662478916907</c:v>
                </c:pt>
                <c:pt idx="392">
                  <c:v>15.999670916899483</c:v>
                </c:pt>
                <c:pt idx="393">
                  <c:v>15.999679143934692</c:v>
                </c:pt>
                <c:pt idx="394">
                  <c:v>15.999687165296111</c:v>
                </c:pt>
                <c:pt idx="395">
                  <c:v>15.99969498612548</c:v>
                </c:pt>
                <c:pt idx="396">
                  <c:v>15.999702611436001</c:v>
                </c:pt>
                <c:pt idx="397">
                  <c:v>15.999710046115554</c:v>
                </c:pt>
                <c:pt idx="398">
                  <c:v>15.999717294929823</c:v>
                </c:pt>
                <c:pt idx="399">
                  <c:v>15.999724362525358</c:v>
                </c:pt>
                <c:pt idx="400">
                  <c:v>15.999731253432545</c:v>
                </c:pt>
                <c:pt idx="401">
                  <c:v>15.999737972068518</c:v>
                </c:pt>
                <c:pt idx="402">
                  <c:v>15.999744522739984</c:v>
                </c:pt>
                <c:pt idx="403">
                  <c:v>15.999750909645989</c:v>
                </c:pt>
                <c:pt idx="404">
                  <c:v>15.999757136880604</c:v>
                </c:pt>
                <c:pt idx="405">
                  <c:v>15.999763208435548</c:v>
                </c:pt>
                <c:pt idx="406">
                  <c:v>15.999769128202756</c:v>
                </c:pt>
                <c:pt idx="407">
                  <c:v>15.999774899976865</c:v>
                </c:pt>
                <c:pt idx="408">
                  <c:v>15.99978052745765</c:v>
                </c:pt>
                <c:pt idx="409">
                  <c:v>15.999786014252393</c:v>
                </c:pt>
                <c:pt idx="410">
                  <c:v>15.999791363878197</c:v>
                </c:pt>
                <c:pt idx="411">
                  <c:v>15.999796579764238</c:v>
                </c:pt>
                <c:pt idx="412">
                  <c:v>15.999801665253969</c:v>
                </c:pt>
                <c:pt idx="413">
                  <c:v>15.999806623607254</c:v>
                </c:pt>
                <c:pt idx="414">
                  <c:v>15.999811458002466</c:v>
                </c:pt>
                <c:pt idx="415">
                  <c:v>15.999816171538518</c:v>
                </c:pt>
                <c:pt idx="416">
                  <c:v>15.999820767236855</c:v>
                </c:pt>
                <c:pt idx="417">
                  <c:v>15.999825248043384</c:v>
                </c:pt>
                <c:pt idx="418">
                  <c:v>15.999829616830372</c:v>
                </c:pt>
                <c:pt idx="419">
                  <c:v>15.999833876398272</c:v>
                </c:pt>
                <c:pt idx="420">
                  <c:v>15.999838029477536</c:v>
                </c:pt>
                <c:pt idx="421">
                  <c:v>15.999842078730349</c:v>
                </c:pt>
                <c:pt idx="422">
                  <c:v>15.999846026752349</c:v>
                </c:pt>
                <c:pt idx="423">
                  <c:v>15.999849876074279</c:v>
                </c:pt>
                <c:pt idx="424">
                  <c:v>15.999853629163619</c:v>
                </c:pt>
                <c:pt idx="425">
                  <c:v>15.99985728842616</c:v>
                </c:pt>
                <c:pt idx="426">
                  <c:v>15.999860856207549</c:v>
                </c:pt>
                <c:pt idx="427">
                  <c:v>15.999864334794797</c:v>
                </c:pt>
                <c:pt idx="428">
                  <c:v>15.999867726417737</c:v>
                </c:pt>
                <c:pt idx="429">
                  <c:v>15.999871033250459</c:v>
                </c:pt>
                <c:pt idx="430">
                  <c:v>15.999874257412701</c:v>
                </c:pt>
                <c:pt idx="431">
                  <c:v>15.999877400971208</c:v>
                </c:pt>
                <c:pt idx="432">
                  <c:v>15.999880465941056</c:v>
                </c:pt>
                <c:pt idx="433">
                  <c:v>15.999883454286948</c:v>
                </c:pt>
                <c:pt idx="434">
                  <c:v>15.999886367924468</c:v>
                </c:pt>
                <c:pt idx="435">
                  <c:v>15.999889208721312</c:v>
                </c:pt>
                <c:pt idx="436">
                  <c:v>15.999891978498484</c:v>
                </c:pt>
                <c:pt idx="437">
                  <c:v>15.999894679031463</c:v>
                </c:pt>
                <c:pt idx="438">
                  <c:v>15.999897312051344</c:v>
                </c:pt>
                <c:pt idx="439">
                  <c:v>15.999899879245941</c:v>
                </c:pt>
                <c:pt idx="440">
                  <c:v>15.999902382260878</c:v>
                </c:pt>
                <c:pt idx="441">
                  <c:v>15.999904822700634</c:v>
                </c:pt>
                <c:pt idx="442">
                  <c:v>15.999907202129579</c:v>
                </c:pt>
                <c:pt idx="443">
                  <c:v>15.999909522072976</c:v>
                </c:pt>
                <c:pt idx="444">
                  <c:v>15.999911784017954</c:v>
                </c:pt>
                <c:pt idx="445">
                  <c:v>15.999913989414464</c:v>
                </c:pt>
                <c:pt idx="446">
                  <c:v>15.999916139676213</c:v>
                </c:pt>
                <c:pt idx="447">
                  <c:v>15.999918236181561</c:v>
                </c:pt>
                <c:pt idx="448">
                  <c:v>15.999920280274409</c:v>
                </c:pt>
                <c:pt idx="449">
                  <c:v>15.999922273265067</c:v>
                </c:pt>
                <c:pt idx="450">
                  <c:v>15.999924216431081</c:v>
                </c:pt>
                <c:pt idx="451">
                  <c:v>15.999926111018061</c:v>
                </c:pt>
                <c:pt idx="452">
                  <c:v>15.999927958240477</c:v>
                </c:pt>
                <c:pt idx="453">
                  <c:v>15.999929759282438</c:v>
                </c:pt>
                <c:pt idx="454">
                  <c:v>15.999931515298449</c:v>
                </c:pt>
                <c:pt idx="455">
                  <c:v>15.999933227414155</c:v>
                </c:pt>
                <c:pt idx="456">
                  <c:v>15.99993489672706</c:v>
                </c:pt>
                <c:pt idx="457">
                  <c:v>15.999936524307229</c:v>
                </c:pt>
                <c:pt idx="458">
                  <c:v>15.999938111197974</c:v>
                </c:pt>
                <c:pt idx="459">
                  <c:v>15.999939658416528</c:v>
                </c:pt>
                <c:pt idx="460">
                  <c:v>15.999941166954692</c:v>
                </c:pt>
                <c:pt idx="461">
                  <c:v>15.999942637779473</c:v>
                </c:pt>
                <c:pt idx="462">
                  <c:v>15.999944071833701</c:v>
                </c:pt>
                <c:pt idx="463">
                  <c:v>15.999945470036636</c:v>
                </c:pt>
                <c:pt idx="464">
                  <c:v>15.999946833284557</c:v>
                </c:pt>
                <c:pt idx="465">
                  <c:v>15.999948162451339</c:v>
                </c:pt>
                <c:pt idx="466">
                  <c:v>15.999949458389006</c:v>
                </c:pt>
                <c:pt idx="467">
                  <c:v>15.999950721928283</c:v>
                </c:pt>
                <c:pt idx="468">
                  <c:v>15.999951953879126</c:v>
                </c:pt>
                <c:pt idx="469">
                  <c:v>15.999953155031246</c:v>
                </c:pt>
                <c:pt idx="470">
                  <c:v>15.999954326154608</c:v>
                </c:pt>
                <c:pt idx="471">
                  <c:v>15.999955467999929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0-4613-A582-7A40FEF5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40768"/>
        <c:axId val="92662016"/>
      </c:lineChart>
      <c:catAx>
        <c:axId val="4144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92662016"/>
        <c:crosses val="autoZero"/>
        <c:auto val="1"/>
        <c:lblAlgn val="ctr"/>
        <c:lblOffset val="100"/>
        <c:noMultiLvlLbl val="0"/>
      </c:catAx>
      <c:valAx>
        <c:axId val="9266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40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kt</a:t>
            </a:r>
          </a:p>
          <a:p>
            <a:pPr>
              <a:defRPr/>
            </a:pPr>
            <a:r>
              <a:rPr lang="en-US" sz="1400"/>
              <a:t>k0=14, s=0.2 and then</a:t>
            </a:r>
            <a:r>
              <a:rPr lang="en-US" sz="1400" baseline="0"/>
              <a:t> 0.3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increases'!$B$1</c:f>
              <c:strCache>
                <c:ptCount val="1"/>
                <c:pt idx="0">
                  <c:v>kt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'savings increases'!$B$2:$B$837</c:f>
              <c:numCache>
                <c:formatCode>0.00</c:formatCode>
                <c:ptCount val="836"/>
                <c:pt idx="0" formatCode="General">
                  <c:v>14</c:v>
                </c:pt>
                <c:pt idx="1">
                  <c:v>14.048331477354788</c:v>
                </c:pt>
                <c:pt idx="2">
                  <c:v>14.095536980999572</c:v>
                </c:pt>
                <c:pt idx="3">
                  <c:v>14.141640601292075</c:v>
                </c:pt>
                <c:pt idx="4">
                  <c:v>14.18666602635053</c:v>
                </c:pt>
                <c:pt idx="5">
                  <c:v>14.23063654226349</c:v>
                </c:pt>
                <c:pt idx="6">
                  <c:v>14.273575033778251</c:v>
                </c:pt>
                <c:pt idx="7">
                  <c:v>14.315503985432237</c:v>
                </c:pt>
                <c:pt idx="8">
                  <c:v>14.35644548309369</c:v>
                </c:pt>
                <c:pt idx="9">
                  <c:v>14.396421215880004</c:v>
                </c:pt>
                <c:pt idx="10">
                  <c:v>14.435452478423819</c:v>
                </c:pt>
                <c:pt idx="11">
                  <c:v>14.473560173458813</c:v>
                </c:pt>
                <c:pt idx="12">
                  <c:v>14.510764814698691</c:v>
                </c:pt>
                <c:pt idx="13">
                  <c:v>14.547086529984512</c:v>
                </c:pt>
                <c:pt idx="14">
                  <c:v>14.582545064676928</c:v>
                </c:pt>
                <c:pt idx="15">
                  <c:v>14.617159785271335</c:v>
                </c:pt>
                <c:pt idx="16">
                  <c:v>14.650949683215241</c:v>
                </c:pt>
                <c:pt idx="17">
                  <c:v>14.683933378908449</c:v>
                </c:pt>
                <c:pt idx="18">
                  <c:v>14.71612912586779</c:v>
                </c:pt>
                <c:pt idx="19">
                  <c:v>14.747554815039326</c:v>
                </c:pt>
                <c:pt idx="20">
                  <c:v>14.778227979241954</c:v>
                </c:pt>
                <c:pt idx="21">
                  <c:v>14.808165797727385</c:v>
                </c:pt>
                <c:pt idx="22">
                  <c:v>14.837385100842395</c:v>
                </c:pt>
                <c:pt idx="23">
                  <c:v>14.865902374780173</c:v>
                </c:pt>
                <c:pt idx="24">
                  <c:v>14.893733766408436</c:v>
                </c:pt>
                <c:pt idx="25">
                  <c:v>14.920895088162755</c:v>
                </c:pt>
                <c:pt idx="26">
                  <c:v>14.947401822994339</c:v>
                </c:pt>
                <c:pt idx="27">
                  <c:v>14.97326912936221</c:v>
                </c:pt>
                <c:pt idx="28">
                  <c:v>14.998511846260412</c:v>
                </c:pt>
                <c:pt idx="29">
                  <c:v>15.023144498271481</c:v>
                </c:pt>
                <c:pt idx="30">
                  <c:v>15.047181300638083</c:v>
                </c:pt>
                <c:pt idx="31">
                  <c:v>15.070636164345231</c:v>
                </c:pt>
                <c:pt idx="32">
                  <c:v>15.093522701206066</c:v>
                </c:pt>
                <c:pt idx="33">
                  <c:v>15.115854228944684</c:v>
                </c:pt>
                <c:pt idx="34">
                  <c:v>15.137643776269979</c:v>
                </c:pt>
                <c:pt idx="35">
                  <c:v>15.158904087934895</c:v>
                </c:pt>
                <c:pt idx="36">
                  <c:v>15.17964762977595</c:v>
                </c:pt>
                <c:pt idx="37">
                  <c:v>15.199886593728252</c:v>
                </c:pt>
                <c:pt idx="38">
                  <c:v>15.219632902811636</c:v>
                </c:pt>
                <c:pt idx="39">
                  <c:v>15.23889821608388</c:v>
                </c:pt>
                <c:pt idx="40">
                  <c:v>15.25769393355732</c:v>
                </c:pt>
                <c:pt idx="41">
                  <c:v>15.276031201075478</c:v>
                </c:pt>
                <c:pt idx="42">
                  <c:v>15.293920915146611</c:v>
                </c:pt>
                <c:pt idx="43">
                  <c:v>15.311373727731389</c:v>
                </c:pt>
                <c:pt idx="44">
                  <c:v>15.328400050982152</c:v>
                </c:pt>
                <c:pt idx="45">
                  <c:v>15.345010061931433</c:v>
                </c:pt>
                <c:pt idx="46">
                  <c:v>15.3612137071277</c:v>
                </c:pt>
                <c:pt idx="47">
                  <c:v>15.377020707216447</c:v>
                </c:pt>
                <c:pt idx="48">
                  <c:v>15.392440561464985</c:v>
                </c:pt>
                <c:pt idx="49">
                  <c:v>15.40748255222948</c:v>
                </c:pt>
                <c:pt idx="50">
                  <c:v>15.42215574936294</c:v>
                </c:pt>
                <c:pt idx="51">
                  <c:v>15.436469014563052</c:v>
                </c:pt>
                <c:pt idx="52">
                  <c:v>15.450431005658888</c:v>
                </c:pt>
                <c:pt idx="53">
                  <c:v>15.464050180835677</c:v>
                </c:pt>
                <c:pt idx="54">
                  <c:v>15.477334802796955</c:v>
                </c:pt>
                <c:pt idx="55">
                  <c:v>15.490292942863547</c:v>
                </c:pt>
                <c:pt idx="56">
                  <c:v>15.502932485008937</c:v>
                </c:pt>
                <c:pt idx="57">
                  <c:v>15.515261129830705</c:v>
                </c:pt>
                <c:pt idx="58">
                  <c:v>15.527286398457807</c:v>
                </c:pt>
                <c:pt idx="59">
                  <c:v>15.539015636393572</c:v>
                </c:pt>
                <c:pt idx="60">
                  <c:v>15.550456017294369</c:v>
                </c:pt>
                <c:pt idx="61">
                  <c:v>15.561614546684003</c:v>
                </c:pt>
                <c:pt idx="62">
                  <c:v>15.572498065603941</c:v>
                </c:pt>
                <c:pt idx="63">
                  <c:v>15.583113254199567</c:v>
                </c:pt>
                <c:pt idx="64">
                  <c:v>15.59346663524272</c:v>
                </c:pt>
                <c:pt idx="65">
                  <c:v>15.603564577590822</c:v>
                </c:pt>
                <c:pt idx="66">
                  <c:v>15.613413299582978</c:v>
                </c:pt>
                <c:pt idx="67">
                  <c:v>15.623018872373459</c:v>
                </c:pt>
                <c:pt idx="68">
                  <c:v>15.632387223203024</c:v>
                </c:pt>
                <c:pt idx="69">
                  <c:v>15.641524138608617</c:v>
                </c:pt>
                <c:pt idx="70">
                  <c:v>15.65043526757197</c:v>
                </c:pt>
                <c:pt idx="71">
                  <c:v>15.659126124607681</c:v>
                </c:pt>
                <c:pt idx="72">
                  <c:v>15.667602092791418</c:v>
                </c:pt>
                <c:pt idx="73">
                  <c:v>15.675868426728853</c:v>
                </c:pt>
                <c:pt idx="74">
                  <c:v>15.683930255466029</c:v>
                </c:pt>
                <c:pt idx="75">
                  <c:v>15.691792585341833</c:v>
                </c:pt>
                <c:pt idx="76">
                  <c:v>15.699460302783292</c:v>
                </c:pt>
                <c:pt idx="77">
                  <c:v>15.70693817704443</c:v>
                </c:pt>
                <c:pt idx="78">
                  <c:v>15.714230862889432</c:v>
                </c:pt>
                <c:pt idx="79">
                  <c:v>15.721342903220867</c:v>
                </c:pt>
                <c:pt idx="80">
                  <c:v>15.728278731653766</c:v>
                </c:pt>
                <c:pt idx="81">
                  <c:v>15.735042675036317</c:v>
                </c:pt>
                <c:pt idx="82">
                  <c:v>15.741638955917978</c:v>
                </c:pt>
                <c:pt idx="83">
                  <c:v>15.748071694965819</c:v>
                </c:pt>
                <c:pt idx="84">
                  <c:v>15.754344913329874</c:v>
                </c:pt>
                <c:pt idx="85">
                  <c:v>15.760462534958332</c:v>
                </c:pt>
                <c:pt idx="86">
                  <c:v>15.76642838886338</c:v>
                </c:pt>
                <c:pt idx="87">
                  <c:v>15.772246211338487</c:v>
                </c:pt>
                <c:pt idx="88">
                  <c:v>15.777919648127979</c:v>
                </c:pt>
                <c:pt idx="89">
                  <c:v>15.783452256549678</c:v>
                </c:pt>
                <c:pt idx="90">
                  <c:v>15.788847507571461</c:v>
                </c:pt>
                <c:pt idx="91">
                  <c:v>15.7941087878425</c:v>
                </c:pt>
                <c:pt idx="92">
                  <c:v>15.799239401680033</c:v>
                </c:pt>
                <c:pt idx="93">
                  <c:v>15.804242573012434</c:v>
                </c:pt>
                <c:pt idx="94">
                  <c:v>15.809121447279402</c:v>
                </c:pt>
                <c:pt idx="95">
                  <c:v>15.813879093290044</c:v>
                </c:pt>
                <c:pt idx="96">
                  <c:v>15.818518505039652</c:v>
                </c:pt>
                <c:pt idx="97">
                  <c:v>15.823042603485945</c:v>
                </c:pt>
                <c:pt idx="98">
                  <c:v>15.827454238285542</c:v>
                </c:pt>
                <c:pt idx="99">
                  <c:v>15.83175618949145</c:v>
                </c:pt>
                <c:pt idx="100">
                  <c:v>15.835951169212308</c:v>
                </c:pt>
                <c:pt idx="101">
                  <c:v>15.840041823234131</c:v>
                </c:pt>
                <c:pt idx="102">
                  <c:v>15.844030732605322</c:v>
                </c:pt>
                <c:pt idx="103">
                  <c:v>15.847920415185651</c:v>
                </c:pt>
                <c:pt idx="104">
                  <c:v>15.851713327159942</c:v>
                </c:pt>
                <c:pt idx="105">
                  <c:v>15.855411864517174</c:v>
                </c:pt>
                <c:pt idx="106">
                  <c:v>15.859018364495714</c:v>
                </c:pt>
                <c:pt idx="107">
                  <c:v>15.862535106995347</c:v>
                </c:pt>
                <c:pt idx="108">
                  <c:v>15.865964315956823</c:v>
                </c:pt>
                <c:pt idx="109">
                  <c:v>15.869308160709561</c:v>
                </c:pt>
                <c:pt idx="110">
                  <c:v>15.872568757288205</c:v>
                </c:pt>
                <c:pt idx="111">
                  <c:v>15.875748169718662</c:v>
                </c:pt>
                <c:pt idx="112">
                  <c:v>15.87884841127428</c:v>
                </c:pt>
                <c:pt idx="113">
                  <c:v>15.881871445702796</c:v>
                </c:pt>
                <c:pt idx="114">
                  <c:v>15.884819188424672</c:v>
                </c:pt>
                <c:pt idx="115">
                  <c:v>15.887693507703442</c:v>
                </c:pt>
                <c:pt idx="116">
                  <c:v>15.890496225788675</c:v>
                </c:pt>
                <c:pt idx="117">
                  <c:v>15.893229120032117</c:v>
                </c:pt>
                <c:pt idx="118">
                  <c:v>15.895893923977646</c:v>
                </c:pt>
                <c:pt idx="119">
                  <c:v>15.898492328425556</c:v>
                </c:pt>
                <c:pt idx="120">
                  <c:v>15.901025982471783</c:v>
                </c:pt>
                <c:pt idx="121">
                  <c:v>15.903496494522578</c:v>
                </c:pt>
                <c:pt idx="122">
                  <c:v>15.905905433285215</c:v>
                </c:pt>
                <c:pt idx="123">
                  <c:v>15.908254328735218</c:v>
                </c:pt>
                <c:pt idx="124">
                  <c:v>15.910544673060674</c:v>
                </c:pt>
                <c:pt idx="125">
                  <c:v>15.912777921584105</c:v>
                </c:pt>
                <c:pt idx="126">
                  <c:v>15.914955493662436</c:v>
                </c:pt>
                <c:pt idx="127">
                  <c:v>15.917078773565516</c:v>
                </c:pt>
                <c:pt idx="128">
                  <c:v>15.919149111333709</c:v>
                </c:pt>
                <c:pt idx="129">
                  <c:v>15.921167823615004</c:v>
                </c:pt>
                <c:pt idx="130">
                  <c:v>15.923136194482119</c:v>
                </c:pt>
                <c:pt idx="131">
                  <c:v>15.925055476230051</c:v>
                </c:pt>
                <c:pt idx="132">
                  <c:v>15.926926890154519</c:v>
                </c:pt>
                <c:pt idx="133">
                  <c:v>15.928751627311733</c:v>
                </c:pt>
                <c:pt idx="134">
                  <c:v>15.930530849259926</c:v>
                </c:pt>
                <c:pt idx="135">
                  <c:v>15.932265688783053</c:v>
                </c:pt>
                <c:pt idx="136">
                  <c:v>15.933957250597086</c:v>
                </c:pt>
                <c:pt idx="137">
                  <c:v>15.935606612039285</c:v>
                </c:pt>
                <c:pt idx="138">
                  <c:v>15.937214823740861</c:v>
                </c:pt>
                <c:pt idx="139">
                  <c:v>15.9387829102834</c:v>
                </c:pt>
                <c:pt idx="140">
                  <c:v>15.940311870839432</c:v>
                </c:pt>
                <c:pt idx="141">
                  <c:v>15.941802679797513</c:v>
                </c:pt>
                <c:pt idx="142">
                  <c:v>15.943256287372181</c:v>
                </c:pt>
                <c:pt idx="143">
                  <c:v>15.944673620199135</c:v>
                </c:pt>
                <c:pt idx="144">
                  <c:v>15.946055581915994</c:v>
                </c:pt>
                <c:pt idx="145">
                  <c:v>15.947403053728964</c:v>
                </c:pt>
                <c:pt idx="146">
                  <c:v>15.948716894965743</c:v>
                </c:pt>
                <c:pt idx="147">
                  <c:v>15.949997943615005</c:v>
                </c:pt>
                <c:pt idx="148">
                  <c:v>15.951247016852745</c:v>
                </c:pt>
                <c:pt idx="149">
                  <c:v>15.952464911555847</c:v>
                </c:pt>
                <c:pt idx="150">
                  <c:v>15.953652404803112</c:v>
                </c:pt>
                <c:pt idx="151">
                  <c:v>15.954810254364109</c:v>
                </c:pt>
                <c:pt idx="152">
                  <c:v>15.955939199176083</c:v>
                </c:pt>
                <c:pt idx="153">
                  <c:v>15.957039959809247</c:v>
                </c:pt>
                <c:pt idx="154">
                  <c:v>15.958113238920699</c:v>
                </c:pt>
                <c:pt idx="155">
                  <c:v>15.959159721697254</c:v>
                </c:pt>
                <c:pt idx="156">
                  <c:v>15.960180076287463</c:v>
                </c:pt>
                <c:pt idx="157">
                  <c:v>15.961174954223047</c:v>
                </c:pt>
                <c:pt idx="158">
                  <c:v>15.962144990830033</c:v>
                </c:pt>
                <c:pt idx="159">
                  <c:v>15.963090805629818</c:v>
                </c:pt>
                <c:pt idx="160">
                  <c:v>15.964013002730409</c:v>
                </c:pt>
                <c:pt idx="161">
                  <c:v>15.96491217120807</c:v>
                </c:pt>
                <c:pt idx="162">
                  <c:v>15.965788885479611</c:v>
                </c:pt>
                <c:pt idx="163">
                  <c:v>15.966643705665549</c:v>
                </c:pt>
                <c:pt idx="164">
                  <c:v>15.967477177944344</c:v>
                </c:pt>
                <c:pt idx="165">
                  <c:v>15.968289834897949</c:v>
                </c:pt>
                <c:pt idx="166">
                  <c:v>15.969082195848847</c:v>
                </c:pt>
                <c:pt idx="167">
                  <c:v>15.969854767188831</c:v>
                </c:pt>
                <c:pt idx="168">
                  <c:v>15.970608042699684</c:v>
                </c:pt>
                <c:pt idx="169">
                  <c:v>15.971342503865964</c:v>
                </c:pt>
                <c:pt idx="170">
                  <c:v>15.972058620180105</c:v>
                </c:pt>
                <c:pt idx="171">
                  <c:v>15.972756849439996</c:v>
                </c:pt>
                <c:pt idx="172">
                  <c:v>15.973437638039236</c:v>
                </c:pt>
                <c:pt idx="173">
                  <c:v>15.974101421250229</c:v>
                </c:pt>
                <c:pt idx="174">
                  <c:v>15.974748623500309</c:v>
                </c:pt>
                <c:pt idx="175">
                  <c:v>15.975379658641055</c:v>
                </c:pt>
                <c:pt idx="176">
                  <c:v>15.975994930210954</c:v>
                </c:pt>
                <c:pt idx="177">
                  <c:v>15.976594831691596</c:v>
                </c:pt>
                <c:pt idx="178">
                  <c:v>15.977179746757534</c:v>
                </c:pt>
                <c:pt idx="179">
                  <c:v>15.977750049519976</c:v>
                </c:pt>
                <c:pt idx="180">
                  <c:v>15.978306104764471</c:v>
                </c:pt>
                <c:pt idx="181">
                  <c:v>15.978848268182697</c:v>
                </c:pt>
                <c:pt idx="182">
                  <c:v>15.979376886598548</c:v>
                </c:pt>
                <c:pt idx="183">
                  <c:v>15.979892298188611</c:v>
                </c:pt>
                <c:pt idx="184">
                  <c:v>15.980394832697204</c:v>
                </c:pt>
                <c:pt idx="185">
                  <c:v>15.980884811646083</c:v>
                </c:pt>
                <c:pt idx="186">
                  <c:v>15.981362548538971</c:v>
                </c:pt>
                <c:pt idx="187">
                  <c:v>15.981828349061024</c:v>
                </c:pt>
                <c:pt idx="188">
                  <c:v>15.982282511273349</c:v>
                </c:pt>
                <c:pt idx="189">
                  <c:v>15.982725325802715</c:v>
                </c:pt>
                <c:pt idx="190">
                  <c:v>15.983157076026565</c:v>
                </c:pt>
                <c:pt idx="191">
                  <c:v>15.983578038253439</c:v>
                </c:pt>
                <c:pt idx="192">
                  <c:v>15.983988481898933</c:v>
                </c:pt>
                <c:pt idx="193">
                  <c:v>15.984388669657292</c:v>
                </c:pt>
                <c:pt idx="194">
                  <c:v>15.984778857668749</c:v>
                </c:pt>
                <c:pt idx="195">
                  <c:v>15.985159295682717</c:v>
                </c:pt>
                <c:pt idx="196">
                  <c:v>15.985530227216934</c:v>
                </c:pt>
                <c:pt idx="197">
                  <c:v>15.985891889712661</c:v>
                </c:pt>
                <c:pt idx="198">
                  <c:v>15.986244514686026</c:v>
                </c:pt>
                <c:pt idx="199">
                  <c:v>15.986588327875612</c:v>
                </c:pt>
                <c:pt idx="200">
                  <c:v>15.986923549386388</c:v>
                </c:pt>
                <c:pt idx="201">
                  <c:v>15.98725039383006</c:v>
                </c:pt>
                <c:pt idx="202">
                  <c:v>15.987569070461943</c:v>
                </c:pt>
                <c:pt idx="203">
                  <c:v>15.98787978331443</c:v>
                </c:pt>
                <c:pt idx="204">
                  <c:v>15.988182731327148</c:v>
                </c:pt>
                <c:pt idx="205">
                  <c:v>15.988478108473878</c:v>
                </c:pt>
                <c:pt idx="206">
                  <c:v>15.988766103886325</c:v>
                </c:pt>
                <c:pt idx="207">
                  <c:v>15.989046901974813</c:v>
                </c:pt>
                <c:pt idx="208">
                  <c:v>15.989320682545975</c:v>
                </c:pt>
                <c:pt idx="209">
                  <c:v>15.989587620917522</c:v>
                </c:pt>
                <c:pt idx="210">
                  <c:v>15.989847888030159</c:v>
                </c:pt>
                <c:pt idx="211">
                  <c:v>15.990101650556714</c:v>
                </c:pt>
                <c:pt idx="212">
                  <c:v>15.990349071008561</c:v>
                </c:pt>
                <c:pt idx="213">
                  <c:v>15.990590307839389</c:v>
                </c:pt>
                <c:pt idx="214">
                  <c:v>15.990825515546391</c:v>
                </c:pt>
                <c:pt idx="215">
                  <c:v>15.991054844768939</c:v>
                </c:pt>
                <c:pt idx="216">
                  <c:v>15.991278442384804</c:v>
                </c:pt>
                <c:pt idx="217">
                  <c:v>15.99149645160397</c:v>
                </c:pt>
                <c:pt idx="218">
                  <c:v>15.991709012060138</c:v>
                </c:pt>
                <c:pt idx="219">
                  <c:v>15.991916259899925</c:v>
                </c:pt>
                <c:pt idx="220">
                  <c:v>15.992118327869862</c:v>
                </c:pt>
                <c:pt idx="221">
                  <c:v>15.992315345401217</c:v>
                </c:pt>
                <c:pt idx="222">
                  <c:v>15.992507438692709</c:v>
                </c:pt>
                <c:pt idx="223">
                  <c:v>15.992694730791163</c:v>
                </c:pt>
                <c:pt idx="224">
                  <c:v>15.992877341670155</c:v>
                </c:pt>
                <c:pt idx="225">
                  <c:v>15.993055388306699</c:v>
                </c:pt>
                <c:pt idx="226">
                  <c:v>15.993228984756023</c:v>
                </c:pt>
                <c:pt idx="227">
                  <c:v>15.993398242224485</c:v>
                </c:pt>
                <c:pt idx="228">
                  <c:v>15.993563269140671</c:v>
                </c:pt>
                <c:pt idx="229">
                  <c:v>15.993724171224716</c:v>
                </c:pt>
                <c:pt idx="230">
                  <c:v>15.993881051555913</c:v>
                </c:pt>
                <c:pt idx="231">
                  <c:v>15.99403401063862</c:v>
                </c:pt>
                <c:pt idx="232">
                  <c:v>15.994183146466534</c:v>
                </c:pt>
                <c:pt idx="233">
                  <c:v>15.994328554585364</c:v>
                </c:pt>
                <c:pt idx="234">
                  <c:v>15.994470328153934</c:v>
                </c:pt>
                <c:pt idx="235">
                  <c:v>15.994608558003774</c:v>
                </c:pt>
                <c:pt idx="236">
                  <c:v>15.994743332697217</c:v>
                </c:pt>
                <c:pt idx="237">
                  <c:v>15.994874738584048</c:v>
                </c:pt>
                <c:pt idx="238">
                  <c:v>15.995002859856747</c:v>
                </c:pt>
                <c:pt idx="239">
                  <c:v>15.995127778604347</c:v>
                </c:pt>
                <c:pt idx="240">
                  <c:v>15.995249574864959</c:v>
                </c:pt>
                <c:pt idx="241">
                  <c:v>15.995368326676971</c:v>
                </c:pt>
                <c:pt idx="242">
                  <c:v>15.995484110128992</c:v>
                </c:pt>
                <c:pt idx="243">
                  <c:v>15.995596999408525</c:v>
                </c:pt>
                <c:pt idx="244">
                  <c:v>15.995707066849452</c:v>
                </c:pt>
                <c:pt idx="245">
                  <c:v>15.995814382978313</c:v>
                </c:pt>
                <c:pt idx="246">
                  <c:v>15.995919016559448</c:v>
                </c:pt>
                <c:pt idx="247">
                  <c:v>15.996021034638996</c:v>
                </c:pt>
                <c:pt idx="248">
                  <c:v>15.996120502587813</c:v>
                </c:pt>
                <c:pt idx="249">
                  <c:v>15.996217484143303</c:v>
                </c:pt>
                <c:pt idx="250">
                  <c:v>15.996312041450221</c:v>
                </c:pt>
                <c:pt idx="251">
                  <c:v>15.996404235100448</c:v>
                </c:pt>
                <c:pt idx="252">
                  <c:v>15.996494124171774</c:v>
                </c:pt>
                <c:pt idx="253">
                  <c:v>15.996581766265717</c:v>
                </c:pt>
                <c:pt idx="254">
                  <c:v>15.996667217544397</c:v>
                </c:pt>
                <c:pt idx="255">
                  <c:v>15.996750532766493</c:v>
                </c:pt>
                <c:pt idx="256">
                  <c:v>15.996831765322288</c:v>
                </c:pt>
                <c:pt idx="257">
                  <c:v>15.996910967267862</c:v>
                </c:pt>
                <c:pt idx="258">
                  <c:v>15.996988189358413</c:v>
                </c:pt>
                <c:pt idx="259">
                  <c:v>15.997063481080758</c:v>
                </c:pt>
                <c:pt idx="260">
                  <c:v>15.997136890685015</c:v>
                </c:pt>
                <c:pt idx="261">
                  <c:v>15.997208465215495</c:v>
                </c:pt>
                <c:pt idx="262">
                  <c:v>15.997278250540832</c:v>
                </c:pt>
                <c:pt idx="263">
                  <c:v>15.997346291383346</c:v>
                </c:pt>
                <c:pt idx="264">
                  <c:v>15.997412631347688</c:v>
                </c:pt>
                <c:pt idx="265">
                  <c:v>15.997477312948753</c:v>
                </c:pt>
                <c:pt idx="266">
                  <c:v>15.99754037763892</c:v>
                </c:pt>
                <c:pt idx="267">
                  <c:v>15.997601865834584</c:v>
                </c:pt>
                <c:pt idx="268">
                  <c:v>15.997661816942049</c:v>
                </c:pt>
                <c:pt idx="269">
                  <c:v>15.997720269382755</c:v>
                </c:pt>
                <c:pt idx="270">
                  <c:v>15.997777260617896</c:v>
                </c:pt>
                <c:pt idx="271">
                  <c:v>15.997832827172404</c:v>
                </c:pt>
                <c:pt idx="272">
                  <c:v>15.997887004658345</c:v>
                </c:pt>
                <c:pt idx="273">
                  <c:v>15.99793982779773</c:v>
                </c:pt>
                <c:pt idx="274">
                  <c:v>15.997991330444746</c:v>
                </c:pt>
                <c:pt idx="275">
                  <c:v>15.998041545607453</c:v>
                </c:pt>
                <c:pt idx="276">
                  <c:v>15.998090505468916</c:v>
                </c:pt>
                <c:pt idx="277">
                  <c:v>15.998138241407823</c:v>
                </c:pt>
                <c:pt idx="278">
                  <c:v>15.998184784018585</c:v>
                </c:pt>
                <c:pt idx="279">
                  <c:v>15.998230163130934</c:v>
                </c:pt>
                <c:pt idx="280">
                  <c:v>15.99827440782903</c:v>
                </c:pt>
                <c:pt idx="281">
                  <c:v>15.998317546470089</c:v>
                </c:pt>
                <c:pt idx="282">
                  <c:v>15.998359606702556</c:v>
                </c:pt>
                <c:pt idx="283">
                  <c:v>15.998400615483808</c:v>
                </c:pt>
                <c:pt idx="284">
                  <c:v>15.998440599097432</c:v>
                </c:pt>
                <c:pt idx="285">
                  <c:v>15.998479583170054</c:v>
                </c:pt>
                <c:pt idx="286">
                  <c:v>15.998517592687765</c:v>
                </c:pt>
                <c:pt idx="287">
                  <c:v>15.998554652012121</c:v>
                </c:pt>
                <c:pt idx="288">
                  <c:v>15.998590784895754</c:v>
                </c:pt>
                <c:pt idx="289">
                  <c:v>15.998626014497589</c:v>
                </c:pt>
                <c:pt idx="290">
                  <c:v>15.998660363397681</c:v>
                </c:pt>
                <c:pt idx="291">
                  <c:v>15.998693853611684</c:v>
                </c:pt>
                <c:pt idx="292">
                  <c:v>15.998726506604951</c:v>
                </c:pt>
                <c:pt idx="293">
                  <c:v>15.998758343306292</c:v>
                </c:pt>
                <c:pt idx="294">
                  <c:v>15.99878938412138</c:v>
                </c:pt>
                <c:pt idx="295">
                  <c:v>15.998819648945828</c:v>
                </c:pt>
                <c:pt idx="296">
                  <c:v>15.998849157177933</c:v>
                </c:pt>
                <c:pt idx="297">
                  <c:v>15.998877927731106</c:v>
                </c:pt>
                <c:pt idx="298">
                  <c:v>15.998905979045997</c:v>
                </c:pt>
                <c:pt idx="299">
                  <c:v>15.998933329102298</c:v>
                </c:pt>
                <c:pt idx="300">
                  <c:v>15.998959995430278</c:v>
                </c:pt>
                <c:pt idx="301">
                  <c:v>15.998985995122004</c:v>
                </c:pt>
                <c:pt idx="302">
                  <c:v>15.999011344842298</c:v>
                </c:pt>
                <c:pt idx="303">
                  <c:v>15.999036060839417</c:v>
                </c:pt>
                <c:pt idx="304">
                  <c:v>15.99906015895546</c:v>
                </c:pt>
                <c:pt idx="305">
                  <c:v>15.999083654636525</c:v>
                </c:pt>
                <c:pt idx="306">
                  <c:v>15.999106562942599</c:v>
                </c:pt>
                <c:pt idx="307">
                  <c:v>15.999128898557217</c:v>
                </c:pt>
                <c:pt idx="308">
                  <c:v>15.999150675796866</c:v>
                </c:pt>
                <c:pt idx="309">
                  <c:v>15.999171908620159</c:v>
                </c:pt>
                <c:pt idx="310">
                  <c:v>15.999192610636783</c:v>
                </c:pt>
                <c:pt idx="311">
                  <c:v>15.999212795116216</c:v>
                </c:pt>
                <c:pt idx="312">
                  <c:v>15.999232474996237</c:v>
                </c:pt>
                <c:pt idx="313">
                  <c:v>15.999251662891211</c:v>
                </c:pt>
                <c:pt idx="314">
                  <c:v>15.999270371100172</c:v>
                </c:pt>
                <c:pt idx="315">
                  <c:v>15.999288611614711</c:v>
                </c:pt>
                <c:pt idx="316">
                  <c:v>15.999306396126654</c:v>
                </c:pt>
                <c:pt idx="317">
                  <c:v>15.99932373603556</c:v>
                </c:pt>
                <c:pt idx="318">
                  <c:v>15.999340642456021</c:v>
                </c:pt>
                <c:pt idx="319">
                  <c:v>15.999357126224792</c:v>
                </c:pt>
                <c:pt idx="320">
                  <c:v>15.99937319790773</c:v>
                </c:pt>
                <c:pt idx="321">
                  <c:v>15.999388867806564</c:v>
                </c:pt>
                <c:pt idx="322">
                  <c:v>15.999404145965505</c:v>
                </c:pt>
                <c:pt idx="323">
                  <c:v>15.999419042177676</c:v>
                </c:pt>
                <c:pt idx="324">
                  <c:v>15.99943356599139</c:v>
                </c:pt>
                <c:pt idx="325">
                  <c:v>15.999447726716273</c:v>
                </c:pt>
                <c:pt idx="326">
                  <c:v>15.999461533429221</c:v>
                </c:pt>
                <c:pt idx="327">
                  <c:v>15.999474994980229</c:v>
                </c:pt>
                <c:pt idx="328">
                  <c:v>15.999488119998054</c:v>
                </c:pt>
                <c:pt idx="329">
                  <c:v>15.999500916895748</c:v>
                </c:pt>
                <c:pt idx="330">
                  <c:v>15.999513393876054</c:v>
                </c:pt>
                <c:pt idx="331">
                  <c:v>15.999525558936657</c:v>
                </c:pt>
                <c:pt idx="332">
                  <c:v>15.999537419875312</c:v>
                </c:pt>
                <c:pt idx="333">
                  <c:v>15.999548984294842</c:v>
                </c:pt>
                <c:pt idx="334">
                  <c:v>15.99956025960801</c:v>
                </c:pt>
                <c:pt idx="335">
                  <c:v>15.999571253042273</c:v>
                </c:pt>
                <c:pt idx="336">
                  <c:v>15.999581971644409</c:v>
                </c:pt>
                <c:pt idx="337">
                  <c:v>15.999592422285037</c:v>
                </c:pt>
                <c:pt idx="338">
                  <c:v>15.99960261166302</c:v>
                </c:pt>
                <c:pt idx="339">
                  <c:v>15.999612546309757</c:v>
                </c:pt>
                <c:pt idx="340">
                  <c:v>15.999622232593373</c:v>
                </c:pt>
                <c:pt idx="341">
                  <c:v>15.999631676722792</c:v>
                </c:pt>
                <c:pt idx="342">
                  <c:v>15.999640884751729</c:v>
                </c:pt>
                <c:pt idx="343">
                  <c:v>15.999649862582558</c:v>
                </c:pt>
                <c:pt idx="344">
                  <c:v>15.999658615970105</c:v>
                </c:pt>
                <c:pt idx="345">
                  <c:v>15.999667150525328</c:v>
                </c:pt>
                <c:pt idx="346">
                  <c:v>15.999675471718918</c:v>
                </c:pt>
                <c:pt idx="347">
                  <c:v>15.999683584884805</c:v>
                </c:pt>
                <c:pt idx="348">
                  <c:v>15.999691495223576</c:v>
                </c:pt>
                <c:pt idx="349">
                  <c:v>15.999699207805808</c:v>
                </c:pt>
                <c:pt idx="350">
                  <c:v>15.999706727575321</c:v>
                </c:pt>
                <c:pt idx="351">
                  <c:v>15.999714059352341</c:v>
                </c:pt>
                <c:pt idx="352">
                  <c:v>15.999721207836593</c:v>
                </c:pt>
                <c:pt idx="353">
                  <c:v>15.999728177610317</c:v>
                </c:pt>
                <c:pt idx="354">
                  <c:v>15.999734973141196</c:v>
                </c:pt>
                <c:pt idx="355">
                  <c:v>15.99974159878523</c:v>
                </c:pt>
                <c:pt idx="356">
                  <c:v>15.999748058789516</c:v>
                </c:pt>
                <c:pt idx="357">
                  <c:v>15.999754357294982</c:v>
                </c:pt>
                <c:pt idx="358">
                  <c:v>15.999760498339038</c:v>
                </c:pt>
                <c:pt idx="359">
                  <c:v>15.999766485858155</c:v>
                </c:pt>
                <c:pt idx="360">
                  <c:v>15.999772323690401</c:v>
                </c:pt>
                <c:pt idx="361">
                  <c:v>15.999778015577892</c:v>
                </c:pt>
                <c:pt idx="362">
                  <c:v>15.999783565169196</c:v>
                </c:pt>
                <c:pt idx="363">
                  <c:v>15.999788976021668</c:v>
                </c:pt>
                <c:pt idx="364">
                  <c:v>15.999794251603731</c:v>
                </c:pt>
                <c:pt idx="365">
                  <c:v>15.999799395297101</c:v>
                </c:pt>
                <c:pt idx="366">
                  <c:v>15.999804410398953</c:v>
                </c:pt>
                <c:pt idx="367">
                  <c:v>15.999809300124035</c:v>
                </c:pt>
                <c:pt idx="368">
                  <c:v>15.999814067606728</c:v>
                </c:pt>
                <c:pt idx="369">
                  <c:v>15.999818715903055</c:v>
                </c:pt>
                <c:pt idx="370">
                  <c:v>15.999823247992641</c:v>
                </c:pt>
                <c:pt idx="371">
                  <c:v>15.999827666780622</c:v>
                </c:pt>
                <c:pt idx="372">
                  <c:v>15.999831975099505</c:v>
                </c:pt>
                <c:pt idx="373">
                  <c:v>15.999836175710989</c:v>
                </c:pt>
                <c:pt idx="374">
                  <c:v>15.999840271307731</c:v>
                </c:pt>
                <c:pt idx="375">
                  <c:v>15.999844264515071</c:v>
                </c:pt>
                <c:pt idx="376">
                  <c:v>15.999848157892719</c:v>
                </c:pt>
                <c:pt idx="377">
                  <c:v>15.999851953936394</c:v>
                </c:pt>
                <c:pt idx="378">
                  <c:v>15.999855655079422</c:v>
                </c:pt>
                <c:pt idx="379">
                  <c:v>16.399857459378723</c:v>
                </c:pt>
                <c:pt idx="380">
                  <c:v>16.794766710592672</c:v>
                </c:pt>
                <c:pt idx="381">
                  <c:v>17.184470933279297</c:v>
                </c:pt>
                <c:pt idx="382">
                  <c:v>17.568872082411911</c:v>
                </c:pt>
                <c:pt idx="383">
                  <c:v>17.947885629615794</c:v>
                </c:pt>
                <c:pt idx="384">
                  <c:v>18.321439697465308</c:v>
                </c:pt>
                <c:pt idx="385">
                  <c:v>18.689474239626261</c:v>
                </c:pt>
                <c:pt idx="386">
                  <c:v>19.051940264705372</c:v>
                </c:pt>
                <c:pt idx="387">
                  <c:v>19.408799101746656</c:v>
                </c:pt>
                <c:pt idx="388">
                  <c:v>19.760021705392525</c:v>
                </c:pt>
                <c:pt idx="389">
                  <c:v>20.105587998805103</c:v>
                </c:pt>
                <c:pt idx="390">
                  <c:v>20.445486252519732</c:v>
                </c:pt>
                <c:pt idx="391">
                  <c:v>20.77971249747814</c:v>
                </c:pt>
                <c:pt idx="392">
                  <c:v>21.108269970562404</c:v>
                </c:pt>
                <c:pt idx="393">
                  <c:v>21.4311685910228</c:v>
                </c:pt>
                <c:pt idx="394">
                  <c:v>21.748424466262641</c:v>
                </c:pt>
                <c:pt idx="395">
                  <c:v>22.060059425511039</c:v>
                </c:pt>
                <c:pt idx="396">
                  <c:v>22.366100579980309</c:v>
                </c:pt>
                <c:pt idx="397">
                  <c:v>22.666579908168188</c:v>
                </c:pt>
                <c:pt idx="398">
                  <c:v>22.96153386502629</c:v>
                </c:pt>
                <c:pt idx="399">
                  <c:v>23.251003013775282</c:v>
                </c:pt>
                <c:pt idx="400">
                  <c:v>23.535031679203971</c:v>
                </c:pt>
                <c:pt idx="401">
                  <c:v>23.813667621344074</c:v>
                </c:pt>
                <c:pt idx="402">
                  <c:v>24.086961728464775</c:v>
                </c:pt>
                <c:pt idx="403">
                  <c:v>24.354967728381446</c:v>
                </c:pt>
                <c:pt idx="404">
                  <c:v>24.617741917121002</c:v>
                </c:pt>
                <c:pt idx="405">
                  <c:v>24.875342904032458</c:v>
                </c:pt>
                <c:pt idx="406">
                  <c:v>25.127831372475416</c:v>
                </c:pt>
                <c:pt idx="407">
                  <c:v>25.375269855261308</c:v>
                </c:pt>
                <c:pt idx="408">
                  <c:v>25.617722524062668</c:v>
                </c:pt>
                <c:pt idx="409">
                  <c:v>25.855254992044166</c:v>
                </c:pt>
                <c:pt idx="410">
                  <c:v>26.087934129005969</c:v>
                </c:pt>
                <c:pt idx="411">
                  <c:v>26.315827888365121</c:v>
                </c:pt>
                <c:pt idx="412">
                  <c:v>26.539005145334169</c:v>
                </c:pt>
                <c:pt idx="413">
                  <c:v>26.757535545688278</c:v>
                </c:pt>
                <c:pt idx="414">
                  <c:v>26.971489364542485</c:v>
                </c:pt>
                <c:pt idx="415">
                  <c:v>27.180937374589927</c:v>
                </c:pt>
                <c:pt idx="416">
                  <c:v>27.385950723279535</c:v>
                </c:pt>
                <c:pt idx="417">
                  <c:v>27.586600818438068</c:v>
                </c:pt>
                <c:pt idx="418">
                  <c:v>27.782959221866577</c:v>
                </c:pt>
                <c:pt idx="419">
                  <c:v>27.975097550465279</c:v>
                </c:pt>
                <c:pt idx="420">
                  <c:v>28.163087384463648</c:v>
                </c:pt>
                <c:pt idx="421">
                  <c:v>28.347000182354254</c:v>
                </c:pt>
                <c:pt idx="422">
                  <c:v>28.526907202149509</c:v>
                </c:pt>
                <c:pt idx="423">
                  <c:v>28.702879428600159</c:v>
                </c:pt>
                <c:pt idx="424">
                  <c:v>28.874987506033058</c:v>
                </c:pt>
                <c:pt idx="425">
                  <c:v>29.043301676483548</c:v>
                </c:pt>
                <c:pt idx="426">
                  <c:v>29.207891722814683</c:v>
                </c:pt>
                <c:pt idx="427">
                  <c:v>29.368826916531617</c:v>
                </c:pt>
                <c:pt idx="428">
                  <c:v>29.526175970014812</c:v>
                </c:pt>
                <c:pt idx="429">
                  <c:v>29.68000699291018</c:v>
                </c:pt>
                <c:pt idx="430">
                  <c:v>29.830387452428162</c:v>
                </c:pt>
                <c:pt idx="431">
                  <c:v>29.977384137316882</c:v>
                </c:pt>
                <c:pt idx="432">
                  <c:v>30.121063125286891</c:v>
                </c:pt>
                <c:pt idx="433">
                  <c:v>30.261489753677015</c:v>
                </c:pt>
                <c:pt idx="434">
                  <c:v>30.398728593161955</c:v>
                </c:pt>
                <c:pt idx="435">
                  <c:v>30.532843424313079</c:v>
                </c:pt>
                <c:pt idx="436">
                  <c:v>30.663897216833892</c:v>
                </c:pt>
                <c:pt idx="437">
                  <c:v>30.791952111301448</c:v>
                </c:pt>
                <c:pt idx="438">
                  <c:v>30.917069403254004</c:v>
                </c:pt>
                <c:pt idx="439">
                  <c:v>31.039309529473972</c:v>
                </c:pt>
                <c:pt idx="440">
                  <c:v>31.158732056323455</c:v>
                </c:pt>
                <c:pt idx="441">
                  <c:v>31.275395669997508</c:v>
                </c:pt>
                <c:pt idx="442">
                  <c:v>31.389358168567622</c:v>
                </c:pt>
                <c:pt idx="443">
                  <c:v>31.500676455695086</c:v>
                </c:pt>
                <c:pt idx="444">
                  <c:v>31.609406535900462</c:v>
                </c:pt>
                <c:pt idx="445">
                  <c:v>31.715603511281845</c:v>
                </c:pt>
                <c:pt idx="446">
                  <c:v>31.819321579580517</c:v>
                </c:pt>
                <c:pt idx="447">
                  <c:v>31.920614033498357</c:v>
                </c:pt>
                <c:pt idx="448">
                  <c:v>32.019533261176768</c:v>
                </c:pt>
                <c:pt idx="449">
                  <c:v>32.116130747752024</c:v>
                </c:pt>
                <c:pt idx="450">
                  <c:v>32.210457077906746</c:v>
                </c:pt>
                <c:pt idx="451">
                  <c:v>32.302561939341921</c:v>
                </c:pt>
                <c:pt idx="452">
                  <c:v>32.392494127098146</c:v>
                </c:pt>
                <c:pt idx="453">
                  <c:v>32.480301548658964</c:v>
                </c:pt>
                <c:pt idx="454">
                  <c:v>32.566031229773124</c:v>
                </c:pt>
                <c:pt idx="455">
                  <c:v>32.649729320936181</c:v>
                </c:pt>
                <c:pt idx="456">
                  <c:v>32.731441104475536</c:v>
                </c:pt>
                <c:pt idx="457">
                  <c:v>32.811211002186198</c:v>
                </c:pt>
                <c:pt idx="458">
                  <c:v>32.889082583467811</c:v>
                </c:pt>
                <c:pt idx="459">
                  <c:v>32.965098573916407</c:v>
                </c:pt>
                <c:pt idx="460">
                  <c:v>33.039300864327195</c:v>
                </c:pt>
                <c:pt idx="461">
                  <c:v>33.111730520067383</c:v>
                </c:pt>
                <c:pt idx="462">
                  <c:v>33.182427790780551</c:v>
                </c:pt>
                <c:pt idx="463">
                  <c:v>33.251432120386475</c:v>
                </c:pt>
                <c:pt idx="464">
                  <c:v>33.318782157342575</c:v>
                </c:pt>
                <c:pt idx="465">
                  <c:v>33.384515765135319</c:v>
                </c:pt>
                <c:pt idx="466">
                  <c:v>33.448670032971904</c:v>
                </c:pt>
                <c:pt idx="467">
                  <c:v>33.511281286644468</c:v>
                </c:pt>
                <c:pt idx="468">
                  <c:v>33.572385099540938</c:v>
                </c:pt>
                <c:pt idx="469">
                  <c:v>33.63201630377818</c:v>
                </c:pt>
                <c:pt idx="470">
                  <c:v>33.690209001434987</c:v>
                </c:pt>
                <c:pt idx="471">
                  <c:v>33.746996575863683</c:v>
                </c:pt>
                <c:pt idx="472">
                  <c:v>33.802411703060756</c:v>
                </c:pt>
                <c:pt idx="473">
                  <c:v>33.85648636307824</c:v>
                </c:pt>
                <c:pt idx="474">
                  <c:v>33.909251851458798</c:v>
                </c:pt>
                <c:pt idx="475">
                  <c:v>33.960738790678718</c:v>
                </c:pt>
                <c:pt idx="476">
                  <c:v>34.010977141584213</c:v>
                </c:pt>
                <c:pt idx="477">
                  <c:v>34.059996214807391</c:v>
                </c:pt>
                <c:pt idx="478">
                  <c:v>34.107824682149328</c:v>
                </c:pt>
                <c:pt idx="479">
                  <c:v>34.154490587918708</c:v>
                </c:pt>
                <c:pt idx="480">
                  <c:v>34.200021360215224</c:v>
                </c:pt>
                <c:pt idx="481">
                  <c:v>34.24444382214795</c:v>
                </c:pt>
                <c:pt idx="482">
                  <c:v>34.287784202979623</c:v>
                </c:pt>
                <c:pt idx="483">
                  <c:v>34.33006814918847</c:v>
                </c:pt>
                <c:pt idx="484">
                  <c:v>34.371320735440051</c:v>
                </c:pt>
                <c:pt idx="485">
                  <c:v>34.411566475462145</c:v>
                </c:pt>
                <c:pt idx="486">
                  <c:v>34.450829332816355</c:v>
                </c:pt>
                <c:pt idx="487">
                  <c:v>34.489132731560751</c:v>
                </c:pt>
                <c:pt idx="488">
                  <c:v>34.526499566798343</c:v>
                </c:pt>
                <c:pt idx="489">
                  <c:v>34.562952215106733</c:v>
                </c:pt>
                <c:pt idx="490">
                  <c:v>34.598512544844837</c:v>
                </c:pt>
                <c:pt idx="491">
                  <c:v>34.633201926332838</c:v>
                </c:pt>
                <c:pt idx="492">
                  <c:v>34.66704124190224</c:v>
                </c:pt>
                <c:pt idx="493">
                  <c:v>34.700050895813</c:v>
                </c:pt>
                <c:pt idx="494">
                  <c:v>34.732250824035326</c:v>
                </c:pt>
                <c:pt idx="495">
                  <c:v>34.763660503893909</c:v>
                </c:pt>
                <c:pt idx="496">
                  <c:v>34.794298963572814</c:v>
                </c:pt>
                <c:pt idx="497">
                  <c:v>34.824184791479432</c:v>
                </c:pt>
                <c:pt idx="498">
                  <c:v>34.853336145466315</c:v>
                </c:pt>
                <c:pt idx="499">
                  <c:v>34.881770761909884</c:v>
                </c:pt>
                <c:pt idx="500">
                  <c:v>34.909505964645255</c:v>
                </c:pt>
                <c:pt idx="501">
                  <c:v>34.936558673756764</c:v>
                </c:pt>
                <c:pt idx="502">
                  <c:v>34.962945414223782</c:v>
                </c:pt>
                <c:pt idx="503">
                  <c:v>34.988682324421859</c:v>
                </c:pt>
                <c:pt idx="504">
                  <c:v>35.013785164479209</c:v>
                </c:pt>
                <c:pt idx="505">
                  <c:v>35.038269324488837</c:v>
                </c:pt>
                <c:pt idx="506">
                  <c:v>35.062149832576729</c:v>
                </c:pt>
                <c:pt idx="507">
                  <c:v>35.085441362826678</c:v>
                </c:pt>
                <c:pt idx="508">
                  <c:v>35.108158243062455</c:v>
                </c:pt>
                <c:pt idx="509">
                  <c:v>35.130314462488165</c:v>
                </c:pt>
                <c:pt idx="510">
                  <c:v>35.151923679187711</c:v>
                </c:pt>
                <c:pt idx="511">
                  <c:v>35.172999227484418</c:v>
                </c:pt>
                <c:pt idx="512">
                  <c:v>35.193554125162017</c:v>
                </c:pt>
                <c:pt idx="513">
                  <c:v>35.213601080548123</c:v>
                </c:pt>
                <c:pt idx="514">
                  <c:v>35.233152499461617</c:v>
                </c:pt>
                <c:pt idx="515">
                  <c:v>35.252220492025259</c:v>
                </c:pt>
                <c:pt idx="516">
                  <c:v>35.270816879344984</c:v>
                </c:pt>
                <c:pt idx="517">
                  <c:v>35.288953200057421</c:v>
                </c:pt>
                <c:pt idx="518">
                  <c:v>35.306640716747154</c:v>
                </c:pt>
                <c:pt idx="519">
                  <c:v>35.323890422235351</c:v>
                </c:pt>
                <c:pt idx="520">
                  <c:v>35.340713045741431</c:v>
                </c:pt>
                <c:pt idx="521">
                  <c:v>35.357119058919402</c:v>
                </c:pt>
                <c:pt idx="522">
                  <c:v>35.373118681770627</c:v>
                </c:pt>
                <c:pt idx="523">
                  <c:v>35.388721888434738</c:v>
                </c:pt>
                <c:pt idx="524">
                  <c:v>35.403938412860469</c:v>
                </c:pt>
                <c:pt idx="525">
                  <c:v>35.418777754358203</c:v>
                </c:pt>
                <c:pt idx="526">
                  <c:v>35.433249183036004</c:v>
                </c:pt>
                <c:pt idx="527">
                  <c:v>35.447361745120986</c:v>
                </c:pt>
                <c:pt idx="528">
                  <c:v>35.461124268167801</c:v>
                </c:pt>
                <c:pt idx="529">
                  <c:v>35.474545366156086</c:v>
                </c:pt>
                <c:pt idx="530">
                  <c:v>35.487633444478718</c:v>
                </c:pt>
                <c:pt idx="531">
                  <c:v>35.50039670482267</c:v>
                </c:pt>
                <c:pt idx="532">
                  <c:v>35.512843149944338</c:v>
                </c:pt>
                <c:pt idx="533">
                  <c:v>35.524980588341144</c:v>
                </c:pt>
                <c:pt idx="534">
                  <c:v>35.536816638821207</c:v>
                </c:pt>
                <c:pt idx="535">
                  <c:v>35.548358734972986</c:v>
                </c:pt>
                <c:pt idx="536">
                  <c:v>35.559614129536563</c:v>
                </c:pt>
                <c:pt idx="537">
                  <c:v>35.570589898678492</c:v>
                </c:pt>
                <c:pt idx="538">
                  <c:v>35.581292946171921</c:v>
                </c:pt>
                <c:pt idx="539">
                  <c:v>35.591730007483761</c:v>
                </c:pt>
                <c:pt idx="540">
                  <c:v>35.601907653770674</c:v>
                </c:pt>
                <c:pt idx="541">
                  <c:v>35.611832295785597</c:v>
                </c:pt>
                <c:pt idx="542">
                  <c:v>35.621510187696551</c:v>
                </c:pt>
                <c:pt idx="543">
                  <c:v>35.630947430819418</c:v>
                </c:pt>
                <c:pt idx="544">
                  <c:v>35.640149977266368</c:v>
                </c:pt>
                <c:pt idx="545">
                  <c:v>35.649123633511607</c:v>
                </c:pt>
                <c:pt idx="546">
                  <c:v>35.657874063876093</c:v>
                </c:pt>
                <c:pt idx="547">
                  <c:v>35.666406793932858</c:v>
                </c:pt>
                <c:pt idx="548">
                  <c:v>35.674727213834508</c:v>
                </c:pt>
                <c:pt idx="549">
                  <c:v>35.682840581564534</c:v>
                </c:pt>
                <c:pt idx="550">
                  <c:v>35.690752026113927</c:v>
                </c:pt>
                <c:pt idx="551">
                  <c:v>35.698466550584698</c:v>
                </c:pt>
                <c:pt idx="552">
                  <c:v>35.705989035221798</c:v>
                </c:pt>
                <c:pt idx="553">
                  <c:v>35.713324240374931</c:v>
                </c:pt>
                <c:pt idx="554">
                  <c:v>35.72047680939172</c:v>
                </c:pt>
                <c:pt idx="555">
                  <c:v>35.727451271443712</c:v>
                </c:pt>
                <c:pt idx="556">
                  <c:v>35.734252044286592</c:v>
                </c:pt>
                <c:pt idx="557">
                  <c:v>35.740883436956061</c:v>
                </c:pt>
                <c:pt idx="558">
                  <c:v>35.747349652400743</c:v>
                </c:pt>
                <c:pt idx="559">
                  <c:v>35.753654790053446</c:v>
                </c:pt>
                <c:pt idx="560">
                  <c:v>35.75980284834214</c:v>
                </c:pt>
                <c:pt idx="561">
                  <c:v>35.765797727141987</c:v>
                </c:pt>
                <c:pt idx="562">
                  <c:v>35.771643230169637</c:v>
                </c:pt>
                <c:pt idx="563">
                  <c:v>35.777343067321141</c:v>
                </c:pt>
                <c:pt idx="564">
                  <c:v>35.782900856954626</c:v>
                </c:pt>
                <c:pt idx="565">
                  <c:v>35.788320128119047</c:v>
                </c:pt>
                <c:pt idx="566">
                  <c:v>35.793604322730168</c:v>
                </c:pt>
                <c:pt idx="567">
                  <c:v>35.798756797694899</c:v>
                </c:pt>
                <c:pt idx="568">
                  <c:v>35.803780826985246</c:v>
                </c:pt>
                <c:pt idx="569">
                  <c:v>35.80867960366291</c:v>
                </c:pt>
                <c:pt idx="570">
                  <c:v>35.81345624185569</c:v>
                </c:pt>
                <c:pt idx="571">
                  <c:v>35.818113778686751</c:v>
                </c:pt>
                <c:pt idx="572">
                  <c:v>35.822655176157859</c:v>
                </c:pt>
                <c:pt idx="573">
                  <c:v>35.82708332298759</c:v>
                </c:pt>
                <c:pt idx="574">
                  <c:v>35.831401036405545</c:v>
                </c:pt>
                <c:pt idx="575">
                  <c:v>35.835611063903585</c:v>
                </c:pt>
                <c:pt idx="576">
                  <c:v>35.83971608494506</c:v>
                </c:pt>
                <c:pt idx="577">
                  <c:v>35.843718712633006</c:v>
                </c:pt>
                <c:pt idx="578">
                  <c:v>35.847621495338224</c:v>
                </c:pt>
                <c:pt idx="579">
                  <c:v>35.851426918288197</c:v>
                </c:pt>
                <c:pt idx="580">
                  <c:v>35.855137405117731</c:v>
                </c:pt>
                <c:pt idx="581">
                  <c:v>35.858755319382212</c:v>
                </c:pt>
                <c:pt idx="582">
                  <c:v>35.862282966034343</c:v>
                </c:pt>
                <c:pt idx="583">
                  <c:v>35.865722592865197</c:v>
                </c:pt>
                <c:pt idx="584">
                  <c:v>35.869076391910454</c:v>
                </c:pt>
                <c:pt idx="585">
                  <c:v>35.872346500822573</c:v>
                </c:pt>
                <c:pt idx="586">
                  <c:v>35.87553500420978</c:v>
                </c:pt>
                <c:pt idx="587">
                  <c:v>35.878643934942538</c:v>
                </c:pt>
                <c:pt idx="588">
                  <c:v>35.881675275428378</c:v>
                </c:pt>
                <c:pt idx="589">
                  <c:v>35.884630958855752</c:v>
                </c:pt>
                <c:pt idx="590">
                  <c:v>35.887512870407669</c:v>
                </c:pt>
                <c:pt idx="591">
                  <c:v>35.890322848445805</c:v>
                </c:pt>
                <c:pt idx="592">
                  <c:v>35.893062685665846</c:v>
                </c:pt>
                <c:pt idx="593">
                  <c:v>35.895734130224653</c:v>
                </c:pt>
                <c:pt idx="594">
                  <c:v>35.898338886839973</c:v>
                </c:pt>
                <c:pt idx="595">
                  <c:v>35.900878617863363</c:v>
                </c:pt>
                <c:pt idx="596">
                  <c:v>35.903354944326892</c:v>
                </c:pt>
                <c:pt idx="597">
                  <c:v>35.905769446964342</c:v>
                </c:pt>
                <c:pt idx="598">
                  <c:v>35.908123667207391</c:v>
                </c:pt>
                <c:pt idx="599">
                  <c:v>35.910419108157534</c:v>
                </c:pt>
                <c:pt idx="600">
                  <c:v>35.912657235534162</c:v>
                </c:pt>
                <c:pt idx="601">
                  <c:v>35.914839478599461</c:v>
                </c:pt>
                <c:pt idx="602">
                  <c:v>35.916967231060681</c:v>
                </c:pt>
                <c:pt idx="603">
                  <c:v>35.919041851950297</c:v>
                </c:pt>
                <c:pt idx="604">
                  <c:v>35.921064666484561</c:v>
                </c:pt>
                <c:pt idx="605">
                  <c:v>35.923036966901059</c:v>
                </c:pt>
                <c:pt idx="606">
                  <c:v>35.924960013275658</c:v>
                </c:pt>
                <c:pt idx="607">
                  <c:v>35.92683503431946</c:v>
                </c:pt>
                <c:pt idx="608">
                  <c:v>35.928663228156118</c:v>
                </c:pt>
                <c:pt idx="609">
                  <c:v>35.930445763080108</c:v>
                </c:pt>
                <c:pt idx="610">
                  <c:v>35.932183778296334</c:v>
                </c:pt>
                <c:pt idx="611">
                  <c:v>35.933878384641559</c:v>
                </c:pt>
                <c:pt idx="612">
                  <c:v>35.935530665288063</c:v>
                </c:pt>
                <c:pt idx="613">
                  <c:v>35.937141676430016</c:v>
                </c:pt>
                <c:pt idx="614">
                  <c:v>35.938712447952931</c:v>
                </c:pt>
                <c:pt idx="615">
                  <c:v>35.940243984086614</c:v>
                </c:pt>
                <c:pt idx="616">
                  <c:v>35.941737264042075</c:v>
                </c:pt>
                <c:pt idx="617">
                  <c:v>35.943193242632681</c:v>
                </c:pt>
                <c:pt idx="618">
                  <c:v>35.944612850880013</c:v>
                </c:pt>
                <c:pt idx="619">
                  <c:v>35.945996996604805</c:v>
                </c:pt>
                <c:pt idx="620">
                  <c:v>35.947346565003265</c:v>
                </c:pt>
                <c:pt idx="621">
                  <c:v>35.948662419209171</c:v>
                </c:pt>
                <c:pt idx="622">
                  <c:v>35.949945400842125</c:v>
                </c:pt>
                <c:pt idx="623">
                  <c:v>35.951196330542217</c:v>
                </c:pt>
                <c:pt idx="624">
                  <c:v>35.952416008491511</c:v>
                </c:pt>
                <c:pt idx="625">
                  <c:v>35.953605214922646</c:v>
                </c:pt>
                <c:pt idx="626">
                  <c:v>35.954764710614825</c:v>
                </c:pt>
                <c:pt idx="627">
                  <c:v>35.955895237377582</c:v>
                </c:pt>
                <c:pt idx="628">
                  <c:v>35.956997518522556</c:v>
                </c:pt>
                <c:pt idx="629">
                  <c:v>35.958072259323608</c:v>
                </c:pt>
                <c:pt idx="630">
                  <c:v>35.959120147465541</c:v>
                </c:pt>
                <c:pt idx="631">
                  <c:v>35.960141853481701</c:v>
                </c:pt>
                <c:pt idx="632">
                  <c:v>35.961138031180781</c:v>
                </c:pt>
                <c:pt idx="633">
                  <c:v>35.962109318063007</c:v>
                </c:pt>
                <c:pt idx="634">
                  <c:v>35.963056335726044</c:v>
                </c:pt>
                <c:pt idx="635">
                  <c:v>35.963979690260828</c:v>
                </c:pt>
                <c:pt idx="636">
                  <c:v>35.964879972637604</c:v>
                </c:pt>
                <c:pt idx="637">
                  <c:v>35.965757759082372</c:v>
                </c:pt>
                <c:pt idx="638">
                  <c:v>35.966613611444025</c:v>
                </c:pt>
                <c:pt idx="639">
                  <c:v>35.967448077552348</c:v>
                </c:pt>
                <c:pt idx="640">
                  <c:v>35.968261691567186</c:v>
                </c:pt>
                <c:pt idx="641">
                  <c:v>35.969054974318894</c:v>
                </c:pt>
                <c:pt idx="642">
                  <c:v>35.969828433640366</c:v>
                </c:pt>
                <c:pt idx="643">
                  <c:v>35.970582564690837</c:v>
                </c:pt>
                <c:pt idx="644">
                  <c:v>35.97131785027161</c:v>
                </c:pt>
                <c:pt idx="645">
                  <c:v>35.97203476113399</c:v>
                </c:pt>
                <c:pt idx="646">
                  <c:v>35.972733756279517</c:v>
                </c:pt>
                <c:pt idx="647">
                  <c:v>35.973415283252784</c:v>
                </c:pt>
                <c:pt idx="648">
                  <c:v>35.974079778426976</c:v>
                </c:pt>
                <c:pt idx="649">
                  <c:v>35.974727667282295</c:v>
                </c:pt>
                <c:pt idx="650">
                  <c:v>35.97535936467748</c:v>
                </c:pt>
                <c:pt idx="651">
                  <c:v>35.975975275114571</c:v>
                </c:pt>
                <c:pt idx="652">
                  <c:v>35.97657579299711</c:v>
                </c:pt>
                <c:pt idx="653">
                  <c:v>35.977161302881896</c:v>
                </c:pt>
                <c:pt idx="654">
                  <c:v>35.977732179724498</c:v>
                </c:pt>
                <c:pt idx="655">
                  <c:v>35.978288789118672</c:v>
                </c:pt>
                <c:pt idx="656">
                  <c:v>35.978831487529789</c:v>
                </c:pt>
                <c:pt idx="657">
                  <c:v>35.979360622522499</c:v>
                </c:pt>
                <c:pt idx="658">
                  <c:v>35.979876532982694</c:v>
                </c:pt>
                <c:pt idx="659">
                  <c:v>35.980379549333968</c:v>
                </c:pt>
                <c:pt idx="660">
                  <c:v>35.980869993748705</c:v>
                </c:pt>
                <c:pt idx="661">
                  <c:v>35.981348180353876</c:v>
                </c:pt>
                <c:pt idx="662">
                  <c:v>35.981814415431742</c:v>
                </c:pt>
                <c:pt idx="663">
                  <c:v>35.982268997615556</c:v>
                </c:pt>
                <c:pt idx="664">
                  <c:v>35.982712218080394</c:v>
                </c:pt>
                <c:pt idx="665">
                  <c:v>35.98314436072922</c:v>
                </c:pt>
                <c:pt idx="666">
                  <c:v>35.983565702374342</c:v>
                </c:pt>
                <c:pt idx="667">
                  <c:v>35.983976512914325</c:v>
                </c:pt>
                <c:pt idx="668">
                  <c:v>35.984377055506521</c:v>
                </c:pt>
                <c:pt idx="669">
                  <c:v>35.984767586735288</c:v>
                </c:pt>
                <c:pt idx="670">
                  <c:v>35.985148356776016</c:v>
                </c:pt>
                <c:pt idx="671">
                  <c:v>35.985519609555084</c:v>
                </c:pt>
                <c:pt idx="672">
                  <c:v>35.985881582905812</c:v>
                </c:pt>
                <c:pt idx="673">
                  <c:v>35.986234508720528</c:v>
                </c:pt>
                <c:pt idx="674">
                  <c:v>35.986578613098871</c:v>
                </c:pt>
                <c:pt idx="675">
                  <c:v>35.986914116492372</c:v>
                </c:pt>
                <c:pt idx="676">
                  <c:v>35.987241233845431</c:v>
                </c:pt>
                <c:pt idx="677">
                  <c:v>35.987560174732806</c:v>
                </c:pt>
                <c:pt idx="678">
                  <c:v>35.987871143493656</c:v>
                </c:pt>
                <c:pt idx="679">
                  <c:v>35.988174339362224</c:v>
                </c:pt>
                <c:pt idx="680">
                  <c:v>35.988469956595317</c:v>
                </c:pt>
                <c:pt idx="681">
                  <c:v>35.988758184596549</c:v>
                </c:pt>
                <c:pt idx="682">
                  <c:v>35.989039208037511</c:v>
                </c:pt>
                <c:pt idx="683">
                  <c:v>35.989313206975936</c:v>
                </c:pt>
                <c:pt idx="684">
                  <c:v>35.989580356970897</c:v>
                </c:pt>
                <c:pt idx="685">
                  <c:v>35.989840829195117</c:v>
                </c:pt>
                <c:pt idx="686">
                  <c:v>35.990094790544525</c:v>
                </c:pt>
                <c:pt idx="687">
                  <c:v>35.990342403745032</c:v>
                </c:pt>
                <c:pt idx="688">
                  <c:v>35.990583827456668</c:v>
                </c:pt>
                <c:pt idx="689">
                  <c:v>35.990819216375129</c:v>
                </c:pt>
                <c:pt idx="690">
                  <c:v>35.991048721330763</c:v>
                </c:pt>
                <c:pt idx="691">
                  <c:v>35.991272489385103</c:v>
                </c:pt>
                <c:pt idx="692">
                  <c:v>35.991490663925013</c:v>
                </c:pt>
                <c:pt idx="693">
                  <c:v>35.99170338475443</c:v>
                </c:pt>
                <c:pt idx="694">
                  <c:v>35.991910788183873</c:v>
                </c:pt>
                <c:pt idx="695">
                  <c:v>35.992113007117695</c:v>
                </c:pt>
                <c:pt idx="696">
                  <c:v>35.992310171139152</c:v>
                </c:pt>
                <c:pt idx="697">
                  <c:v>35.992502406593353</c:v>
                </c:pt>
                <c:pt idx="698">
                  <c:v>35.992689836668141</c:v>
                </c:pt>
                <c:pt idx="699">
                  <c:v>35.99287258147298</c:v>
                </c:pt>
                <c:pt idx="700">
                  <c:v>35.993050758115821</c:v>
                </c:pt>
                <c:pt idx="701">
                  <c:v>35.993224480778096</c:v>
                </c:pt>
                <c:pt idx="702">
                  <c:v>35.993393860787812</c:v>
                </c:pt>
                <c:pt idx="703">
                  <c:v>35.993559006690845</c:v>
                </c:pt>
                <c:pt idx="704">
                  <c:v>35.993720024320432</c:v>
                </c:pt>
                <c:pt idx="705">
                  <c:v>35.993877016864928</c:v>
                </c:pt>
                <c:pt idx="706">
                  <c:v>35.994030084933911</c:v>
                </c:pt>
                <c:pt idx="707">
                  <c:v>35.994179326622572</c:v>
                </c:pt>
                <c:pt idx="708">
                  <c:v>35.994324837574545</c:v>
                </c:pt>
                <c:pt idx="709">
                  <c:v>35.994466711043167</c:v>
                </c:pt>
                <c:pt idx="710">
                  <c:v>35.994605037951175</c:v>
                </c:pt>
                <c:pt idx="711">
                  <c:v>35.994739906948958</c:v>
                </c:pt>
                <c:pt idx="712">
                  <c:v>35.994871404471311</c:v>
                </c:pt>
                <c:pt idx="713">
                  <c:v>35.994999614792796</c:v>
                </c:pt>
                <c:pt idx="714">
                  <c:v>35.995124620081725</c:v>
                </c:pt>
                <c:pt idx="715">
                  <c:v>35.99524650045278</c:v>
                </c:pt>
                <c:pt idx="716">
                  <c:v>35.995365334018324</c:v>
                </c:pt>
                <c:pt idx="717">
                  <c:v>35.995481196938435</c:v>
                </c:pt>
                <c:pt idx="718">
                  <c:v>35.995594163469683</c:v>
                </c:pt>
                <c:pt idx="719">
                  <c:v>35.995704306012698</c:v>
                </c:pt>
                <c:pt idx="720">
                  <c:v>35.995811695158544</c:v>
                </c:pt>
                <c:pt idx="721">
                  <c:v>35.995916399733936</c:v>
                </c:pt>
                <c:pt idx="722">
                  <c:v>35.996018486845323</c:v>
                </c:pt>
                <c:pt idx="723">
                  <c:v>35.996118021921873</c:v>
                </c:pt>
                <c:pt idx="724">
                  <c:v>35.996215068757408</c:v>
                </c:pt>
                <c:pt idx="725">
                  <c:v>35.996309689551239</c:v>
                </c:pt>
                <c:pt idx="726">
                  <c:v>35.996401944948033</c:v>
                </c:pt>
                <c:pt idx="727">
                  <c:v>35.996491894076648</c:v>
                </c:pt>
                <c:pt idx="728">
                  <c:v>35.996579594588027</c:v>
                </c:pt>
                <c:pt idx="729">
                  <c:v>35.996665102692127</c:v>
                </c:pt>
                <c:pt idx="730">
                  <c:v>35.996748473193911</c:v>
                </c:pt>
                <c:pt idx="731">
                  <c:v>35.996829759528488</c:v>
                </c:pt>
                <c:pt idx="732">
                  <c:v>35.996909013795332</c:v>
                </c:pt>
                <c:pt idx="733">
                  <c:v>35.99698628679166</c:v>
                </c:pt>
                <c:pt idx="734">
                  <c:v>35.997061628044989</c:v>
                </c:pt>
                <c:pt idx="735">
                  <c:v>35.997135085844839</c:v>
                </c:pt>
                <c:pt idx="736">
                  <c:v>35.997206707273705</c:v>
                </c:pt>
                <c:pt idx="737">
                  <c:v>35.997276538237209</c:v>
                </c:pt>
                <c:pt idx="738">
                  <c:v>35.997344623493511</c:v>
                </c:pt>
                <c:pt idx="739">
                  <c:v>35.997411006681993</c:v>
                </c:pt>
                <c:pt idx="740">
                  <c:v>35.997475730351205</c:v>
                </c:pt>
                <c:pt idx="741">
                  <c:v>35.997538835986148</c:v>
                </c:pt>
                <c:pt idx="742">
                  <c:v>35.997600364034838</c:v>
                </c:pt>
                <c:pt idx="743">
                  <c:v>35.997660353934236</c:v>
                </c:pt>
                <c:pt idx="744">
                  <c:v>35.997718844135512</c:v>
                </c:pt>
                <c:pt idx="745">
                  <c:v>35.997775872128678</c:v>
                </c:pt>
                <c:pt idx="746">
                  <c:v>35.997831474466622</c:v>
                </c:pt>
                <c:pt idx="747">
                  <c:v>35.997885686788528</c:v>
                </c:pt>
                <c:pt idx="748">
                  <c:v>35.997938543842693</c:v>
                </c:pt>
                <c:pt idx="749">
                  <c:v>35.997990079508824</c:v>
                </c:pt>
                <c:pt idx="750">
                  <c:v>35.998040326819734</c:v>
                </c:pt>
                <c:pt idx="751">
                  <c:v>35.998089317982497</c:v>
                </c:pt>
                <c:pt idx="752">
                  <c:v>35.998137084399112</c:v>
                </c:pt>
                <c:pt idx="753">
                  <c:v>35.998183656686606</c:v>
                </c:pt>
                <c:pt idx="754">
                  <c:v>35.998229064696666</c:v>
                </c:pt>
                <c:pt idx="755">
                  <c:v>35.998273337534755</c:v>
                </c:pt>
                <c:pt idx="756">
                  <c:v>35.998316503578778</c:v>
                </c:pt>
                <c:pt idx="757">
                  <c:v>35.998358590497254</c:v>
                </c:pt>
                <c:pt idx="758">
                  <c:v>35.998399625267062</c:v>
                </c:pt>
                <c:pt idx="759">
                  <c:v>35.998439634190724</c:v>
                </c:pt>
                <c:pt idx="760">
                  <c:v>35.998478642913248</c:v>
                </c:pt>
                <c:pt idx="761">
                  <c:v>35.998516676438584</c:v>
                </c:pt>
                <c:pt idx="762">
                  <c:v>35.998553759145622</c:v>
                </c:pt>
                <c:pt idx="763">
                  <c:v>35.998589914803844</c:v>
                </c:pt>
                <c:pt idx="764">
                  <c:v>35.998625166588546</c:v>
                </c:pt>
                <c:pt idx="765">
                  <c:v>35.998659537095669</c:v>
                </c:pt>
                <c:pt idx="766">
                  <c:v>35.998693048356323</c:v>
                </c:pt>
                <c:pt idx="767">
                  <c:v>35.99872572185086</c:v>
                </c:pt>
                <c:pt idx="768">
                  <c:v>35.998757578522678</c:v>
                </c:pt>
                <c:pt idx="769">
                  <c:v>35.998788638791616</c:v>
                </c:pt>
                <c:pt idx="770">
                  <c:v>35.998818922567068</c:v>
                </c:pt>
                <c:pt idx="771">
                  <c:v>35.998848449260713</c:v>
                </c:pt>
                <c:pt idx="772">
                  <c:v>35.998877237798972</c:v>
                </c:pt>
                <c:pt idx="773">
                  <c:v>35.998905306635137</c:v>
                </c:pt>
                <c:pt idx="774">
                  <c:v>35.99893267376121</c:v>
                </c:pt>
                <c:pt idx="775">
                  <c:v>35.998959356719404</c:v>
                </c:pt>
                <c:pt idx="776">
                  <c:v>35.998985372613404</c:v>
                </c:pt>
                <c:pt idx="777">
                  <c:v>35.999010738119338</c:v>
                </c:pt>
                <c:pt idx="778">
                  <c:v>35.999035469496448</c:v>
                </c:pt>
                <c:pt idx="779">
                  <c:v>35.999059582597518</c:v>
                </c:pt>
                <c:pt idx="780">
                  <c:v>35.99908309287904</c:v>
                </c:pt>
                <c:pt idx="781">
                  <c:v>35.999106015411101</c:v>
                </c:pt>
                <c:pt idx="782">
                  <c:v>35.999128364887071</c:v>
                </c:pt>
                <c:pt idx="783">
                  <c:v>35.999150155632989</c:v>
                </c:pt>
                <c:pt idx="784">
                  <c:v>35.999171401616778</c:v>
                </c:pt>
                <c:pt idx="785">
                  <c:v>35.999192116457159</c:v>
                </c:pt>
                <c:pt idx="786">
                  <c:v>35.999212313432416</c:v>
                </c:pt>
                <c:pt idx="787">
                  <c:v>35.999232005488885</c:v>
                </c:pt>
                <c:pt idx="788">
                  <c:v>35.999251205249266</c:v>
                </c:pt>
                <c:pt idx="789">
                  <c:v>35.999269925020691</c:v>
                </c:pt>
                <c:pt idx="790">
                  <c:v>35.999288176802636</c:v>
                </c:pt>
                <c:pt idx="791">
                  <c:v>35.9993059722946</c:v>
                </c:pt>
                <c:pt idx="792">
                  <c:v>35.999323322903606</c:v>
                </c:pt>
                <c:pt idx="793">
                  <c:v>35.999340239751518</c:v>
                </c:pt>
                <c:pt idx="794">
                  <c:v>35.999356733682163</c:v>
                </c:pt>
                <c:pt idx="795">
                  <c:v>35.999372815268266</c:v>
                </c:pt>
                <c:pt idx="796">
                  <c:v>35.99938849481827</c:v>
                </c:pt>
                <c:pt idx="797">
                  <c:v>35.999403782382892</c:v>
                </c:pt>
                <c:pt idx="798">
                  <c:v>35.999418687761604</c:v>
                </c:pt>
                <c:pt idx="799">
                  <c:v>35.999433220508898</c:v>
                </c:pt>
                <c:pt idx="800">
                  <c:v>35.999447389940407</c:v>
                </c:pt>
                <c:pt idx="801">
                  <c:v>35.999461205138878</c:v>
                </c:pt>
                <c:pt idx="802">
                  <c:v>35.999474674960005</c:v>
                </c:pt>
                <c:pt idx="803">
                  <c:v>35.999487808038097</c:v>
                </c:pt>
                <c:pt idx="804">
                  <c:v>35.9995006127916</c:v>
                </c:pt>
                <c:pt idx="805">
                  <c:v>35.999513097428512</c:v>
                </c:pt>
                <c:pt idx="806">
                  <c:v>35.99952526995164</c:v>
                </c:pt>
                <c:pt idx="807">
                  <c:v>35.999537138163724</c:v>
                </c:pt>
                <c:pt idx="808">
                  <c:v>35.999548709672439</c:v>
                </c:pt>
                <c:pt idx="809">
                  <c:v>35.999559991895268</c:v>
                </c:pt>
                <c:pt idx="810">
                  <c:v>35.999570992064271</c:v>
                </c:pt>
                <c:pt idx="811">
                  <c:v>35.999581717230711</c:v>
                </c:pt>
                <c:pt idx="812">
                  <c:v>35.999592174269566</c:v>
                </c:pt>
                <c:pt idx="813">
                  <c:v>35.999602369883952</c:v>
                </c:pt>
                <c:pt idx="814">
                  <c:v>35.9996123106094</c:v>
                </c:pt>
                <c:pt idx="815">
                  <c:v>35.999622002818072</c:v>
                </c:pt>
                <c:pt idx="816">
                  <c:v>35.999631452722817</c:v>
                </c:pt>
                <c:pt idx="817">
                  <c:v>35.999640666381161</c:v>
                </c:pt>
                <c:pt idx="818">
                  <c:v>35.999649649699215</c:v>
                </c:pt>
                <c:pt idx="819">
                  <c:v>35.999658408435423</c:v>
                </c:pt>
                <c:pt idx="820">
                  <c:v>35.999666948204279</c:v>
                </c:pt>
                <c:pt idx="821">
                  <c:v>35.999675274479912</c:v>
                </c:pt>
                <c:pt idx="822">
                  <c:v>35.999683392599607</c:v>
                </c:pt>
                <c:pt idx="823">
                  <c:v>35.999691307767215</c:v>
                </c:pt>
                <c:pt idx="824">
                  <c:v>35.999699025056493</c:v>
                </c:pt>
                <c:pt idx="825">
                  <c:v>35.999706549414356</c:v>
                </c:pt>
                <c:pt idx="826">
                  <c:v>35.999713885664043</c:v>
                </c:pt>
                <c:pt idx="827">
                  <c:v>35.999721038508227</c:v>
                </c:pt>
                <c:pt idx="828">
                  <c:v>35.99972801253201</c:v>
                </c:pt>
                <c:pt idx="829">
                  <c:v>35.999734812205865</c:v>
                </c:pt>
                <c:pt idx="830">
                  <c:v>35.99974144188851</c:v>
                </c:pt>
                <c:pt idx="831">
                  <c:v>35.999747905829693</c:v>
                </c:pt>
                <c:pt idx="832">
                  <c:v>35.999754208172916</c:v>
                </c:pt>
                <c:pt idx="833">
                  <c:v>35.999760352958106</c:v>
                </c:pt>
                <c:pt idx="834">
                  <c:v>35.999766344124183</c:v>
                </c:pt>
                <c:pt idx="835">
                  <c:v>35.999772185511603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2-4F8C-B024-1266193DE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07456"/>
        <c:axId val="70554688"/>
      </c:lineChart>
      <c:catAx>
        <c:axId val="4430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70554688"/>
        <c:crosses val="autoZero"/>
        <c:auto val="1"/>
        <c:lblAlgn val="ctr"/>
        <c:lblOffset val="100"/>
        <c:noMultiLvlLbl val="0"/>
      </c:catAx>
      <c:valAx>
        <c:axId val="7055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07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ct</a:t>
            </a:r>
          </a:p>
          <a:p>
            <a:pPr>
              <a:defRPr/>
            </a:pPr>
            <a:r>
              <a:rPr lang="en-US" sz="1400"/>
              <a:t>k0=14,</a:t>
            </a:r>
            <a:r>
              <a:rPr lang="en-US" sz="1400" baseline="0"/>
              <a:t> </a:t>
            </a:r>
            <a:r>
              <a:rPr lang="en-US" sz="1400"/>
              <a:t> s=0.2 and then 0.3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increases'!$F$1</c:f>
              <c:strCache>
                <c:ptCount val="1"/>
                <c:pt idx="0">
                  <c:v>ct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'savings increases'!$F$2:$F$837</c:f>
              <c:numCache>
                <c:formatCode>0.00</c:formatCode>
                <c:ptCount val="836"/>
                <c:pt idx="0">
                  <c:v>2.9933259094191533</c:v>
                </c:pt>
                <c:pt idx="1">
                  <c:v>2.9984883100500936</c:v>
                </c:pt>
                <c:pt idx="2">
                  <c:v>3.0035218773699199</c:v>
                </c:pt>
                <c:pt idx="3">
                  <c:v>3.0084298204922328</c:v>
                </c:pt>
                <c:pt idx="4">
                  <c:v>3.0132152689219431</c:v>
                </c:pt>
                <c:pt idx="5">
                  <c:v>3.0178812745117449</c:v>
                </c:pt>
                <c:pt idx="6">
                  <c:v>3.0224308133715949</c:v>
                </c:pt>
                <c:pt idx="7">
                  <c:v>3.0268667877322635</c:v>
                </c:pt>
                <c:pt idx="8">
                  <c:v>3.0311920277639892</c:v>
                </c:pt>
                <c:pt idx="9">
                  <c:v>3.0354092933512611</c:v>
                </c:pt>
                <c:pt idx="10">
                  <c:v>3.0395212758247383</c:v>
                </c:pt>
                <c:pt idx="11">
                  <c:v>3.0435305996512736</c:v>
                </c:pt>
                <c:pt idx="12">
                  <c:v>3.0474398240830225</c:v>
                </c:pt>
                <c:pt idx="13">
                  <c:v>3.0512514447665713</c:v>
                </c:pt>
                <c:pt idx="14">
                  <c:v>3.0549678953130153</c:v>
                </c:pt>
                <c:pt idx="15">
                  <c:v>3.0585915488298951</c:v>
                </c:pt>
                <c:pt idx="16">
                  <c:v>3.0621247194158756</c:v>
                </c:pt>
                <c:pt idx="17">
                  <c:v>3.065569663619049</c:v>
                </c:pt>
                <c:pt idx="18">
                  <c:v>3.0689285818596996</c:v>
                </c:pt>
                <c:pt idx="19">
                  <c:v>3.072203619818382</c:v>
                </c:pt>
                <c:pt idx="20">
                  <c:v>3.0753968697901173</c:v>
                </c:pt>
                <c:pt idx="21">
                  <c:v>3.078510372005514</c:v>
                </c:pt>
                <c:pt idx="22">
                  <c:v>3.0815461159195934</c:v>
                </c:pt>
                <c:pt idx="23">
                  <c:v>3.0845060414690892</c:v>
                </c:pt>
                <c:pt idx="24">
                  <c:v>3.0873920402989641</c:v>
                </c:pt>
                <c:pt idx="25">
                  <c:v>3.0902059569588829</c:v>
                </c:pt>
                <c:pt idx="26">
                  <c:v>3.0929495900703552</c:v>
                </c:pt>
                <c:pt idx="27">
                  <c:v>3.0956246934652487</c:v>
                </c:pt>
                <c:pt idx="28">
                  <c:v>3.0982329772963597</c:v>
                </c:pt>
                <c:pt idx="29">
                  <c:v>3.1007761091207069</c:v>
                </c:pt>
                <c:pt idx="30">
                  <c:v>3.1032557149562092</c:v>
                </c:pt>
                <c:pt idx="31">
                  <c:v>3.1056733803123837</c:v>
                </c:pt>
                <c:pt idx="32">
                  <c:v>3.1080306511956866</c:v>
                </c:pt>
                <c:pt idx="33">
                  <c:v>3.110329035090114</c:v>
                </c:pt>
                <c:pt idx="34">
                  <c:v>3.112570001913658</c:v>
                </c:pt>
                <c:pt idx="35">
                  <c:v>3.1147549849511975</c:v>
                </c:pt>
                <c:pt idx="36">
                  <c:v>3.1168853817643996</c:v>
                </c:pt>
                <c:pt idx="37">
                  <c:v>3.118962555079186</c:v>
                </c:pt>
                <c:pt idx="38">
                  <c:v>3.1209878336513022</c:v>
                </c:pt>
                <c:pt idx="39">
                  <c:v>3.1229625131105374</c:v>
                </c:pt>
                <c:pt idx="40">
                  <c:v>3.1248878567840936</c:v>
                </c:pt>
                <c:pt idx="41">
                  <c:v>3.126765096499625</c:v>
                </c:pt>
                <c:pt idx="42">
                  <c:v>3.128595433368436</c:v>
                </c:pt>
                <c:pt idx="43">
                  <c:v>3.1303800385493279</c:v>
                </c:pt>
                <c:pt idx="44">
                  <c:v>3.1321200539935532</c:v>
                </c:pt>
                <c:pt idx="45">
                  <c:v>3.1338165931713551</c:v>
                </c:pt>
                <c:pt idx="46">
                  <c:v>3.135470741780527</c:v>
                </c:pt>
                <c:pt idx="47">
                  <c:v>3.1370835584374426</c:v>
                </c:pt>
                <c:pt idx="48">
                  <c:v>3.1386560753509762</c:v>
                </c:pt>
                <c:pt idx="49">
                  <c:v>3.1401892989797395</c:v>
                </c:pt>
                <c:pt idx="50">
                  <c:v>3.14168421067304</c:v>
                </c:pt>
                <c:pt idx="51">
                  <c:v>3.1431417672959574</c:v>
                </c:pt>
                <c:pt idx="52">
                  <c:v>3.1445629018389329</c:v>
                </c:pt>
                <c:pt idx="53">
                  <c:v>3.1459485240122471</c:v>
                </c:pt>
                <c:pt idx="54">
                  <c:v>3.1472995208257593</c:v>
                </c:pt>
                <c:pt idx="55">
                  <c:v>3.14861675715427</c:v>
                </c:pt>
                <c:pt idx="56">
                  <c:v>3.1499010762888604</c:v>
                </c:pt>
                <c:pt idx="57">
                  <c:v>3.1511533004745504</c:v>
                </c:pt>
                <c:pt idx="58">
                  <c:v>3.1523742314346177</c:v>
                </c:pt>
                <c:pt idx="59">
                  <c:v>3.1535646508819011</c:v>
                </c:pt>
                <c:pt idx="60">
                  <c:v>3.1547253210174095</c:v>
                </c:pt>
                <c:pt idx="61">
                  <c:v>3.1558569850165523</c:v>
                </c:pt>
                <c:pt idx="62">
                  <c:v>3.1569603675032925</c:v>
                </c:pt>
                <c:pt idx="63">
                  <c:v>3.1580361750125228</c:v>
                </c:pt>
                <c:pt idx="64">
                  <c:v>3.1590850964409523</c:v>
                </c:pt>
                <c:pt idx="65">
                  <c:v>3.1601078034867935</c:v>
                </c:pt>
                <c:pt idx="66">
                  <c:v>3.1611049510785159</c:v>
                </c:pt>
                <c:pt idx="67">
                  <c:v>3.1620771777929479</c:v>
                </c:pt>
                <c:pt idx="68">
                  <c:v>3.1630251062629799</c:v>
                </c:pt>
                <c:pt idx="69">
                  <c:v>3.1639493435751334</c:v>
                </c:pt>
                <c:pt idx="70">
                  <c:v>3.1648504816572398</c:v>
                </c:pt>
                <c:pt idx="71">
                  <c:v>3.1657290976564809</c:v>
                </c:pt>
                <c:pt idx="72">
                  <c:v>3.1665857543080227</c:v>
                </c:pt>
                <c:pt idx="73">
                  <c:v>3.1674210002944774</c:v>
                </c:pt>
                <c:pt idx="74">
                  <c:v>3.1682353705964239</c:v>
                </c:pt>
                <c:pt idx="75">
                  <c:v>3.1690293868342043</c:v>
                </c:pt>
                <c:pt idx="76">
                  <c:v>3.1698035576012131</c:v>
                </c:pt>
                <c:pt idx="77">
                  <c:v>3.1705583787888902</c:v>
                </c:pt>
                <c:pt idx="78">
                  <c:v>3.1712943339036253</c:v>
                </c:pt>
                <c:pt idx="79">
                  <c:v>3.1720118943757694</c:v>
                </c:pt>
                <c:pt idx="80">
                  <c:v>3.1727115198609552</c:v>
                </c:pt>
                <c:pt idx="81">
                  <c:v>3.1733936585339113</c:v>
                </c:pt>
                <c:pt idx="82">
                  <c:v>3.1740587473749611</c:v>
                </c:pt>
                <c:pt idx="83">
                  <c:v>3.1747072124493823</c:v>
                </c:pt>
                <c:pt idx="84">
                  <c:v>3.1753394691798107</c:v>
                </c:pt>
                <c:pt idx="85">
                  <c:v>3.1759559226118572</c:v>
                </c:pt>
                <c:pt idx="86">
                  <c:v>3.1765569676731071</c:v>
                </c:pt>
                <c:pt idx="87">
                  <c:v>3.1771429894256622</c:v>
                </c:pt>
                <c:pt idx="88">
                  <c:v>3.1777143633123961</c:v>
                </c:pt>
                <c:pt idx="89">
                  <c:v>3.1782714553970677</c:v>
                </c:pt>
                <c:pt idx="90">
                  <c:v>3.1788146225984515</c:v>
                </c:pt>
                <c:pt idx="91">
                  <c:v>3.1793442129186329</c:v>
                </c:pt>
                <c:pt idx="92">
                  <c:v>3.1798605656656114</c:v>
                </c:pt>
                <c:pt idx="93">
                  <c:v>3.1803640116703558</c:v>
                </c:pt>
                <c:pt idx="94">
                  <c:v>3.1808548734984465</c:v>
                </c:pt>
                <c:pt idx="95">
                  <c:v>3.1813334656564423</c:v>
                </c:pt>
                <c:pt idx="96">
                  <c:v>3.1818000947930996</c:v>
                </c:pt>
                <c:pt idx="97">
                  <c:v>3.1822550598955779</c:v>
                </c:pt>
                <c:pt idx="98">
                  <c:v>3.1826986524807448</c:v>
                </c:pt>
                <c:pt idx="99">
                  <c:v>3.1831311567817195</c:v>
                </c:pt>
                <c:pt idx="100">
                  <c:v>3.183552849929757</c:v>
                </c:pt>
                <c:pt idx="101">
                  <c:v>3.1839640021315954</c:v>
                </c:pt>
                <c:pt idx="102">
                  <c:v>3.1843648768423836</c:v>
                </c:pt>
                <c:pt idx="103">
                  <c:v>3.1847557309342922</c:v>
                </c:pt>
                <c:pt idx="104">
                  <c:v>3.1851368148609196</c:v>
                </c:pt>
                <c:pt idx="105">
                  <c:v>3.1855083728175937</c:v>
                </c:pt>
                <c:pt idx="106">
                  <c:v>3.1858706428976773</c:v>
                </c:pt>
                <c:pt idx="107">
                  <c:v>3.1862238572449715</c:v>
                </c:pt>
                <c:pt idx="108">
                  <c:v>3.1865682422023176</c:v>
                </c:pt>
                <c:pt idx="109">
                  <c:v>3.1869040184564894</c:v>
                </c:pt>
                <c:pt idx="110">
                  <c:v>3.1872314011794707</c:v>
                </c:pt>
                <c:pt idx="111">
                  <c:v>3.1875506001662064</c:v>
                </c:pt>
                <c:pt idx="112">
                  <c:v>3.1878618199689175</c:v>
                </c:pt>
                <c:pt idx="113">
                  <c:v>3.1881652600280606</c:v>
                </c:pt>
                <c:pt idx="114">
                  <c:v>3.1884611148000208</c:v>
                </c:pt>
                <c:pt idx="115">
                  <c:v>3.1887495738816187</c:v>
                </c:pt>
                <c:pt idx="116">
                  <c:v>3.1890308221315067</c:v>
                </c:pt>
                <c:pt idx="117">
                  <c:v>3.1893050397885361</c:v>
                </c:pt>
                <c:pt idx="118">
                  <c:v>3.1895724025871703</c:v>
                </c:pt>
                <c:pt idx="119">
                  <c:v>3.1898330818700149</c:v>
                </c:pt>
                <c:pt idx="120">
                  <c:v>3.1900872446975401</c:v>
                </c:pt>
                <c:pt idx="121">
                  <c:v>3.1903350539550623</c:v>
                </c:pt>
                <c:pt idx="122">
                  <c:v>3.1905766684570578</c:v>
                </c:pt>
                <c:pt idx="123">
                  <c:v>3.190812243048867</c:v>
                </c:pt>
                <c:pt idx="124">
                  <c:v>3.1910419287058627</c:v>
                </c:pt>
                <c:pt idx="125">
                  <c:v>3.1912658726301433</c:v>
                </c:pt>
                <c:pt idx="126">
                  <c:v>3.1914842183448062</c:v>
                </c:pt>
                <c:pt idx="127">
                  <c:v>3.1916971057858752</c:v>
                </c:pt>
                <c:pt idx="128">
                  <c:v>3.1919046713919226</c:v>
                </c:pt>
                <c:pt idx="129">
                  <c:v>3.1921070481914615</c:v>
                </c:pt>
                <c:pt idx="130">
                  <c:v>3.1923043658881518</c:v>
                </c:pt>
                <c:pt idx="131">
                  <c:v>3.1924967509438806</c:v>
                </c:pt>
                <c:pt idx="132">
                  <c:v>3.1926843266597613</c:v>
                </c:pt>
                <c:pt idx="133">
                  <c:v>3.192867213255119</c:v>
                </c:pt>
                <c:pt idx="134">
                  <c:v>3.1930455279444971</c:v>
                </c:pt>
                <c:pt idx="135">
                  <c:v>3.1932193850127422</c:v>
                </c:pt>
                <c:pt idx="136">
                  <c:v>3.1933888958882122</c:v>
                </c:pt>
                <c:pt idx="137">
                  <c:v>3.1935541692141598</c:v>
                </c:pt>
                <c:pt idx="138">
                  <c:v>3.1937153109183281</c:v>
                </c:pt>
                <c:pt idx="139">
                  <c:v>3.1938724242808099</c:v>
                </c:pt>
                <c:pt idx="140">
                  <c:v>3.1940256100002138</c:v>
                </c:pt>
                <c:pt idx="141">
                  <c:v>3.1941749662581742</c:v>
                </c:pt>
                <c:pt idx="142">
                  <c:v>3.1943205887822526</c:v>
                </c:pt>
                <c:pt idx="143">
                  <c:v>3.1944625709072643</c:v>
                </c:pt>
                <c:pt idx="144">
                  <c:v>3.1946010036350767</c:v>
                </c:pt>
                <c:pt idx="145">
                  <c:v>3.194735975692911</c:v>
                </c:pt>
                <c:pt idx="146">
                  <c:v>3.1948675735901912</c:v>
                </c:pt>
                <c:pt idx="147">
                  <c:v>3.1949958816739663</c:v>
                </c:pt>
                <c:pt idx="148">
                  <c:v>3.1951209821829529</c:v>
                </c:pt>
                <c:pt idx="149">
                  <c:v>3.1952429553002291</c:v>
                </c:pt>
                <c:pt idx="150">
                  <c:v>3.1953618792046061</c:v>
                </c:pt>
                <c:pt idx="151">
                  <c:v>3.195477830120721</c:v>
                </c:pt>
                <c:pt idx="152">
                  <c:v>3.1955908823678749</c:v>
                </c:pt>
                <c:pt idx="153">
                  <c:v>3.1957011084076559</c:v>
                </c:pt>
                <c:pt idx="154">
                  <c:v>3.1958085788903641</c:v>
                </c:pt>
                <c:pt idx="155">
                  <c:v>3.1959133627002849</c:v>
                </c:pt>
                <c:pt idx="156">
                  <c:v>3.1960155269998261</c:v>
                </c:pt>
                <c:pt idx="157">
                  <c:v>3.1961151372725531</c:v>
                </c:pt>
                <c:pt idx="158">
                  <c:v>3.1962122573651492</c:v>
                </c:pt>
                <c:pt idx="159">
                  <c:v>3.1963069495283278</c:v>
                </c:pt>
                <c:pt idx="160">
                  <c:v>3.1963992744567227</c:v>
                </c:pt>
                <c:pt idx="161">
                  <c:v>3.1964892913277789</c:v>
                </c:pt>
                <c:pt idx="162">
                  <c:v>3.1965770578396748</c:v>
                </c:pt>
                <c:pt idx="163">
                  <c:v>3.1966626302482957</c:v>
                </c:pt>
                <c:pt idx="164">
                  <c:v>3.1967460634032823</c:v>
                </c:pt>
                <c:pt idx="165">
                  <c:v>3.1968274107831798</c:v>
                </c:pt>
                <c:pt idx="166">
                  <c:v>3.1969067245297076</c:v>
                </c:pt>
                <c:pt idx="167">
                  <c:v>3.1969840554811739</c:v>
                </c:pt>
                <c:pt idx="168">
                  <c:v>3.1970594532050538</c:v>
                </c:pt>
                <c:pt idx="169">
                  <c:v>3.1971329660297552</c:v>
                </c:pt>
                <c:pt idx="170">
                  <c:v>3.1972046410755866</c:v>
                </c:pt>
                <c:pt idx="171">
                  <c:v>3.197274524284957</c:v>
                </c:pt>
                <c:pt idx="172">
                  <c:v>3.1973426604518185</c:v>
                </c:pt>
                <c:pt idx="173">
                  <c:v>3.1974090932503691</c:v>
                </c:pt>
                <c:pt idx="174">
                  <c:v>3.1974738652630452</c:v>
                </c:pt>
                <c:pt idx="175">
                  <c:v>3.1975370180078095</c:v>
                </c:pt>
                <c:pt idx="176">
                  <c:v>3.1975985919647592</c:v>
                </c:pt>
                <c:pt idx="177">
                  <c:v>3.1976586266020677</c:v>
                </c:pt>
                <c:pt idx="178">
                  <c:v>3.1977171604012793</c:v>
                </c:pt>
                <c:pt idx="179">
                  <c:v>3.1977742308819717</c:v>
                </c:pt>
                <c:pt idx="180">
                  <c:v>3.1978298746258003</c:v>
                </c:pt>
                <c:pt idx="181">
                  <c:v>3.1978841272999445</c:v>
                </c:pt>
                <c:pt idx="182">
                  <c:v>3.1979370236799647</c:v>
                </c:pt>
                <c:pt idx="183">
                  <c:v>3.1979885976720919</c:v>
                </c:pt>
                <c:pt idx="184">
                  <c:v>3.1980388823349557</c:v>
                </c:pt>
                <c:pt idx="185">
                  <c:v>3.1980879099007726</c:v>
                </c:pt>
                <c:pt idx="186">
                  <c:v>3.1981357117960059</c:v>
                </c:pt>
                <c:pt idx="187">
                  <c:v>3.1981823186615013</c:v>
                </c:pt>
                <c:pt idx="188">
                  <c:v>3.1982277603721321</c:v>
                </c:pt>
                <c:pt idx="189">
                  <c:v>3.1982720660559409</c:v>
                </c:pt>
                <c:pt idx="190">
                  <c:v>3.1983152641128112</c:v>
                </c:pt>
                <c:pt idx="191">
                  <c:v>3.1983573822326679</c:v>
                </c:pt>
                <c:pt idx="192">
                  <c:v>3.1983984474132234</c:v>
                </c:pt>
                <c:pt idx="193">
                  <c:v>3.198438485977285</c:v>
                </c:pt>
                <c:pt idx="194">
                  <c:v>3.1984775235896219</c:v>
                </c:pt>
                <c:pt idx="195">
                  <c:v>3.1985155852734155</c:v>
                </c:pt>
                <c:pt idx="196">
                  <c:v>3.1985526954262986</c:v>
                </c:pt>
                <c:pt idx="197">
                  <c:v>3.198588877835991</c:v>
                </c:pt>
                <c:pt idx="198">
                  <c:v>3.1986241556955481</c:v>
                </c:pt>
                <c:pt idx="199">
                  <c:v>3.1986585516182235</c:v>
                </c:pt>
                <c:pt idx="200">
                  <c:v>3.1986920876519656</c:v>
                </c:pt>
                <c:pt idx="201">
                  <c:v>3.1987247852935456</c:v>
                </c:pt>
                <c:pt idx="202">
                  <c:v>3.1987566655023389</c:v>
                </c:pt>
                <c:pt idx="203">
                  <c:v>3.1987877487137588</c:v>
                </c:pt>
                <c:pt idx="204">
                  <c:v>3.1988180548523508</c:v>
                </c:pt>
                <c:pt idx="205">
                  <c:v>3.1988476033445674</c:v>
                </c:pt>
                <c:pt idx="206">
                  <c:v>3.1988764131312184</c:v>
                </c:pt>
                <c:pt idx="207">
                  <c:v>3.1989045026796097</c:v>
                </c:pt>
                <c:pt idx="208">
                  <c:v>3.1989318899953818</c:v>
                </c:pt>
                <c:pt idx="209">
                  <c:v>3.1989585926340491</c:v>
                </c:pt>
                <c:pt idx="210">
                  <c:v>3.1989846277122531</c:v>
                </c:pt>
                <c:pt idx="211">
                  <c:v>3.1990100119187339</c:v>
                </c:pt>
                <c:pt idx="212">
                  <c:v>3.1990347615250259</c:v>
                </c:pt>
                <c:pt idx="213">
                  <c:v>3.1990588923958887</c:v>
                </c:pt>
                <c:pt idx="214">
                  <c:v>3.1990824199994741</c:v>
                </c:pt>
                <c:pt idx="215">
                  <c:v>3.1991053594172421</c:v>
                </c:pt>
                <c:pt idx="216">
                  <c:v>3.1991277253536277</c:v>
                </c:pt>
                <c:pt idx="217">
                  <c:v>3.1991495321454639</c:v>
                </c:pt>
                <c:pt idx="218">
                  <c:v>3.1991707937711751</c:v>
                </c:pt>
                <c:pt idx="219">
                  <c:v>3.1991915238597319</c:v>
                </c:pt>
                <c:pt idx="220">
                  <c:v>3.1992117356993912</c:v>
                </c:pt>
                <c:pt idx="221">
                  <c:v>3.1992314422462123</c:v>
                </c:pt>
                <c:pt idx="222">
                  <c:v>3.1992506561323601</c:v>
                </c:pt>
                <c:pt idx="223">
                  <c:v>3.1992693896742028</c:v>
                </c:pt>
                <c:pt idx="224">
                  <c:v>3.1992876548802078</c:v>
                </c:pt>
                <c:pt idx="225">
                  <c:v>3.1993054634586375</c:v>
                </c:pt>
                <c:pt idx="226">
                  <c:v>3.1993228268250542</c:v>
                </c:pt>
                <c:pt idx="227">
                  <c:v>3.1993397561096373</c:v>
                </c:pt>
                <c:pt idx="228">
                  <c:v>3.1993562621643168</c:v>
                </c:pt>
                <c:pt idx="229">
                  <c:v>3.1993723555697327</c:v>
                </c:pt>
                <c:pt idx="230">
                  <c:v>3.1993880466420115</c:v>
                </c:pt>
                <c:pt idx="231">
                  <c:v>3.1994033454393835</c:v>
                </c:pt>
                <c:pt idx="232">
                  <c:v>3.1994182617686273</c:v>
                </c:pt>
                <c:pt idx="233">
                  <c:v>3.199432805191357</c:v>
                </c:pt>
                <c:pt idx="234">
                  <c:v>3.1994469850301503</c:v>
                </c:pt>
                <c:pt idx="235">
                  <c:v>3.1994608103745255</c:v>
                </c:pt>
                <c:pt idx="236">
                  <c:v>3.199474290086767</c:v>
                </c:pt>
                <c:pt idx="237">
                  <c:v>3.1994874328076039</c:v>
                </c:pt>
                <c:pt idx="238">
                  <c:v>3.1995002469617528</c:v>
                </c:pt>
                <c:pt idx="239">
                  <c:v>3.1995127407633155</c:v>
                </c:pt>
                <c:pt idx="240">
                  <c:v>3.1995249222210433</c:v>
                </c:pt>
                <c:pt idx="241">
                  <c:v>3.1995367991434733</c:v>
                </c:pt>
                <c:pt idx="242">
                  <c:v>3.199548379143931</c:v>
                </c:pt>
                <c:pt idx="243">
                  <c:v>3.1995596696454118</c:v>
                </c:pt>
                <c:pt idx="244">
                  <c:v>3.1995706778853394</c:v>
                </c:pt>
                <c:pt idx="245">
                  <c:v>3.1995814109202039</c:v>
                </c:pt>
                <c:pt idx="246">
                  <c:v>3.1995918756300856</c:v>
                </c:pt>
                <c:pt idx="247">
                  <c:v>3.199602078723065</c:v>
                </c:pt>
                <c:pt idx="248">
                  <c:v>3.1996120267395236</c:v>
                </c:pt>
                <c:pt idx="249">
                  <c:v>3.1996217260563342</c:v>
                </c:pt>
                <c:pt idx="250">
                  <c:v>3.1996311828909505</c:v>
                </c:pt>
                <c:pt idx="251">
                  <c:v>3.1996404033053913</c:v>
                </c:pt>
                <c:pt idx="252">
                  <c:v>3.1996493932101271</c:v>
                </c:pt>
                <c:pt idx="253">
                  <c:v>3.1996581583678685</c:v>
                </c:pt>
                <c:pt idx="254">
                  <c:v>3.1996667043972589</c:v>
                </c:pt>
                <c:pt idx="255">
                  <c:v>3.1996750367764779</c:v>
                </c:pt>
                <c:pt idx="256">
                  <c:v>3.1996831608467526</c:v>
                </c:pt>
                <c:pt idx="257">
                  <c:v>3.1996910818157795</c:v>
                </c:pt>
                <c:pt idx="258">
                  <c:v>3.1996988047610646</c:v>
                </c:pt>
                <c:pt idx="259">
                  <c:v>3.199706334633178</c:v>
                </c:pt>
                <c:pt idx="260">
                  <c:v>3.1997136762589258</c:v>
                </c:pt>
                <c:pt idx="261">
                  <c:v>3.1997208343444461</c:v>
                </c:pt>
                <c:pt idx="262">
                  <c:v>3.1997278134782237</c:v>
                </c:pt>
                <c:pt idx="263">
                  <c:v>3.1997346181340323</c:v>
                </c:pt>
                <c:pt idx="264">
                  <c:v>3.1997412526738032</c:v>
                </c:pt>
                <c:pt idx="265">
                  <c:v>3.1997477213504197</c:v>
                </c:pt>
                <c:pt idx="266">
                  <c:v>3.1997540283104433</c:v>
                </c:pt>
                <c:pt idx="267">
                  <c:v>3.1997601775967737</c:v>
                </c:pt>
                <c:pt idx="268">
                  <c:v>3.1997661731512372</c:v>
                </c:pt>
                <c:pt idx="269">
                  <c:v>3.1997720188171161</c:v>
                </c:pt>
                <c:pt idx="270">
                  <c:v>3.1997777183416125</c:v>
                </c:pt>
                <c:pt idx="271">
                  <c:v>3.1997832753782465</c:v>
                </c:pt>
                <c:pt idx="272">
                  <c:v>3.1997886934892033</c:v>
                </c:pt>
                <c:pt idx="273">
                  <c:v>3.1997939761476126</c:v>
                </c:pt>
                <c:pt idx="274">
                  <c:v>3.199799126739777</c:v>
                </c:pt>
                <c:pt idx="275">
                  <c:v>3.1998041485673419</c:v>
                </c:pt>
                <c:pt idx="276">
                  <c:v>3.1998090448494123</c:v>
                </c:pt>
                <c:pt idx="277">
                  <c:v>3.1998138187246159</c:v>
                </c:pt>
                <c:pt idx="278">
                  <c:v>3.199818473253115</c:v>
                </c:pt>
                <c:pt idx="279">
                  <c:v>3.1998230114185691</c:v>
                </c:pt>
                <c:pt idx="280">
                  <c:v>3.1998274361300454</c:v>
                </c:pt>
                <c:pt idx="281">
                  <c:v>3.1998317502238862</c:v>
                </c:pt>
                <c:pt idx="282">
                  <c:v>3.1998359564655243</c:v>
                </c:pt>
                <c:pt idx="283">
                  <c:v>3.199840057551258</c:v>
                </c:pt>
                <c:pt idx="284">
                  <c:v>3.1998440561099781</c:v>
                </c:pt>
                <c:pt idx="285">
                  <c:v>3.1998479547048539</c:v>
                </c:pt>
                <c:pt idx="286">
                  <c:v>3.1998517558349748</c:v>
                </c:pt>
                <c:pt idx="287">
                  <c:v>3.1998554619369539</c:v>
                </c:pt>
                <c:pt idx="288">
                  <c:v>3.1998590753864899</c:v>
                </c:pt>
                <c:pt idx="289">
                  <c:v>3.1998625984998883</c:v>
                </c:pt>
                <c:pt idx="290">
                  <c:v>3.1998660335355473</c:v>
                </c:pt>
                <c:pt idx="291">
                  <c:v>3.1998693826954061</c:v>
                </c:pt>
                <c:pt idx="292">
                  <c:v>3.1998726481263549</c:v>
                </c:pt>
                <c:pt idx="293">
                  <c:v>3.1998758319216121</c:v>
                </c:pt>
                <c:pt idx="294">
                  <c:v>3.1998789361220661</c:v>
                </c:pt>
                <c:pt idx="295">
                  <c:v>3.199881962717583</c:v>
                </c:pt>
                <c:pt idx="296">
                  <c:v>3.1998849136482828</c:v>
                </c:pt>
                <c:pt idx="297">
                  <c:v>3.1998877908057821</c:v>
                </c:pt>
                <c:pt idx="298">
                  <c:v>3.199890596034408</c:v>
                </c:pt>
                <c:pt idx="299">
                  <c:v>3.1998933311323787</c:v>
                </c:pt>
                <c:pt idx="300">
                  <c:v>3.1998959978529582</c:v>
                </c:pt>
                <c:pt idx="301">
                  <c:v>3.1998985979055781</c:v>
                </c:pt>
                <c:pt idx="302">
                  <c:v>3.1999011329569345</c:v>
                </c:pt>
                <c:pt idx="303">
                  <c:v>3.1999036046320564</c:v>
                </c:pt>
                <c:pt idx="304">
                  <c:v>3.1999060145153475</c:v>
                </c:pt>
                <c:pt idx="305">
                  <c:v>3.1999083641516015</c:v>
                </c:pt>
                <c:pt idx="306">
                  <c:v>3.1999106550469913</c:v>
                </c:pt>
                <c:pt idx="307">
                  <c:v>3.199912888670037</c:v>
                </c:pt>
                <c:pt idx="308">
                  <c:v>3.1999150664525451</c:v>
                </c:pt>
                <c:pt idx="309">
                  <c:v>3.199917189790527</c:v>
                </c:pt>
                <c:pt idx="310">
                  <c:v>3.1999192600450943</c:v>
                </c:pt>
                <c:pt idx="311">
                  <c:v>3.19992127854333</c:v>
                </c:pt>
                <c:pt idx="312">
                  <c:v>3.1999232465791412</c:v>
                </c:pt>
                <c:pt idx="313">
                  <c:v>3.1999251654140877</c:v>
                </c:pt>
                <c:pt idx="314">
                  <c:v>3.1999270362781882</c:v>
                </c:pt>
                <c:pt idx="315">
                  <c:v>3.1999288603707141</c:v>
                </c:pt>
                <c:pt idx="316">
                  <c:v>3.1999306388609519</c:v>
                </c:pt>
                <c:pt idx="317">
                  <c:v>3.1999323728889584</c:v>
                </c:pt>
                <c:pt idx="318">
                  <c:v>3.1999340635662876</c:v>
                </c:pt>
                <c:pt idx="319">
                  <c:v>3.199935711976706</c:v>
                </c:pt>
                <c:pt idx="320">
                  <c:v>3.1999373191768847</c:v>
                </c:pt>
                <c:pt idx="321">
                  <c:v>3.1999388861970788</c:v>
                </c:pt>
                <c:pt idx="322">
                  <c:v>3.1999404140417873</c:v>
                </c:pt>
                <c:pt idx="323">
                  <c:v>3.1999419036903958</c:v>
                </c:pt>
                <c:pt idx="324">
                  <c:v>3.1999433560978061</c:v>
                </c:pt>
                <c:pt idx="325">
                  <c:v>3.1999447721950478</c:v>
                </c:pt>
                <c:pt idx="326">
                  <c:v>3.1999461528898738</c:v>
                </c:pt>
                <c:pt idx="327">
                  <c:v>3.1999474990673438</c:v>
                </c:pt>
                <c:pt idx="328">
                  <c:v>3.1999488115903909</c:v>
                </c:pt>
                <c:pt idx="329">
                  <c:v>3.1999500913003751</c:v>
                </c:pt>
                <c:pt idx="330">
                  <c:v>3.1999513390176224</c:v>
                </c:pt>
                <c:pt idx="331">
                  <c:v>3.1999525555419508</c:v>
                </c:pt>
                <c:pt idx="332">
                  <c:v>3.1999537416531822</c:v>
                </c:pt>
                <c:pt idx="333">
                  <c:v>3.1999548981116437</c:v>
                </c:pt>
                <c:pt idx="334">
                  <c:v>3.1999560256586541</c:v>
                </c:pt>
                <c:pt idx="335">
                  <c:v>3.1999571250169989</c:v>
                </c:pt>
                <c:pt idx="336">
                  <c:v>3.1999581968913944</c:v>
                </c:pt>
                <c:pt idx="337">
                  <c:v>3.1999592419689389</c:v>
                </c:pt>
                <c:pt idx="338">
                  <c:v>3.199960260919553</c:v>
                </c:pt>
                <c:pt idx="339">
                  <c:v>3.1999612543964098</c:v>
                </c:pt>
                <c:pt idx="340">
                  <c:v>3.1999622230363531</c:v>
                </c:pt>
                <c:pt idx="341">
                  <c:v>3.1999631674603051</c:v>
                </c:pt>
                <c:pt idx="342">
                  <c:v>3.1999640882736653</c:v>
                </c:pt>
                <c:pt idx="343">
                  <c:v>3.1999649860666972</c:v>
                </c:pt>
                <c:pt idx="344">
                  <c:v>3.1999658614149102</c:v>
                </c:pt>
                <c:pt idx="345">
                  <c:v>3.1999667148794235</c:v>
                </c:pt>
                <c:pt idx="346">
                  <c:v>3.1999675470073301</c:v>
                </c:pt>
                <c:pt idx="347">
                  <c:v>3.1999683583320437</c:v>
                </c:pt>
                <c:pt idx="348">
                  <c:v>3.1999691493736453</c:v>
                </c:pt>
                <c:pt idx="349">
                  <c:v>3.1999699206392109</c:v>
                </c:pt>
                <c:pt idx="350">
                  <c:v>3.1999706726231425</c:v>
                </c:pt>
                <c:pt idx="351">
                  <c:v>3.1999714058074797</c:v>
                </c:pt>
                <c:pt idx="352">
                  <c:v>3.1999721206622134</c:v>
                </c:pt>
                <c:pt idx="353">
                  <c:v>3.1999728176455817</c:v>
                </c:pt>
                <c:pt idx="354">
                  <c:v>3.1999734972043701</c:v>
                </c:pt>
                <c:pt idx="355">
                  <c:v>3.1999741597741922</c:v>
                </c:pt>
                <c:pt idx="356">
                  <c:v>3.1999748057797723</c:v>
                </c:pt>
                <c:pt idx="357">
                  <c:v>3.1999754356352157</c:v>
                </c:pt>
                <c:pt idx="358">
                  <c:v>3.1999760497442766</c:v>
                </c:pt>
                <c:pt idx="359">
                  <c:v>3.1999766485006136</c:v>
                </c:pt>
                <c:pt idx="360">
                  <c:v>3.1999772322880453</c:v>
                </c:pt>
                <c:pt idx="361">
                  <c:v>3.1999778014807934</c:v>
                </c:pt>
                <c:pt idx="362">
                  <c:v>3.1999783564437254</c:v>
                </c:pt>
                <c:pt idx="363">
                  <c:v>3.1999788975325867</c:v>
                </c:pt>
                <c:pt idx="364">
                  <c:v>3.1999794250942286</c:v>
                </c:pt>
                <c:pt idx="365">
                  <c:v>3.1999799394668313</c:v>
                </c:pt>
                <c:pt idx="366">
                  <c:v>3.1999804409801214</c:v>
                </c:pt>
                <c:pt idx="367">
                  <c:v>3.199980929955581</c:v>
                </c:pt>
                <c:pt idx="368">
                  <c:v>3.1999814067066557</c:v>
                </c:pt>
                <c:pt idx="369">
                  <c:v>3.1999818715389559</c:v>
                </c:pt>
                <c:pt idx="370">
                  <c:v>3.1999823247504495</c:v>
                </c:pt>
                <c:pt idx="371">
                  <c:v>3.199982766631658</c:v>
                </c:pt>
                <c:pt idx="372">
                  <c:v>3.1999831974658375</c:v>
                </c:pt>
                <c:pt idx="373">
                  <c:v>3.1999836175291638</c:v>
                </c:pt>
                <c:pt idx="374">
                  <c:v>3.1999840270909083</c:v>
                </c:pt>
                <c:pt idx="375">
                  <c:v>3.1999844264136108</c:v>
                </c:pt>
                <c:pt idx="376">
                  <c:v>3.1999848157532469</c:v>
                </c:pt>
                <c:pt idx="377">
                  <c:v>3.199985195359393</c:v>
                </c:pt>
                <c:pt idx="378">
                  <c:v>2.799987369790963</c:v>
                </c:pt>
                <c:pt idx="379">
                  <c:v>2.8347716230933973</c:v>
                </c:pt>
                <c:pt idx="380">
                  <c:v>2.8686993025046048</c:v>
                </c:pt>
                <c:pt idx="381">
                  <c:v>2.901790956858687</c:v>
                </c:pt>
                <c:pt idx="382">
                  <c:v>2.9340666864237828</c:v>
                </c:pt>
                <c:pt idx="383">
                  <c:v>2.9655461484373733</c:v>
                </c:pt>
                <c:pt idx="384">
                  <c:v>2.9962485630798388</c:v>
                </c:pt>
                <c:pt idx="385">
                  <c:v>3.0261927198076575</c:v>
                </c:pt>
                <c:pt idx="386">
                  <c:v>3.0553969839786173</c:v>
                </c:pt>
                <c:pt idx="387">
                  <c:v>3.0838793037108085</c:v>
                </c:pt>
                <c:pt idx="388">
                  <c:v>3.1116572169251446</c:v>
                </c:pt>
                <c:pt idx="389">
                  <c:v>3.1387478585280628</c:v>
                </c:pt>
                <c:pt idx="390">
                  <c:v>3.1651679676969224</c:v>
                </c:pt>
                <c:pt idx="391">
                  <c:v>3.1909338952357329</c:v>
                </c:pt>
                <c:pt idx="392">
                  <c:v>3.2160616109732065</c:v>
                </c:pt>
                <c:pt idx="393">
                  <c:v>3.2405667111789525</c:v>
                </c:pt>
                <c:pt idx="394">
                  <c:v>3.2644644259769007</c:v>
                </c:pt>
                <c:pt idx="395">
                  <c:v>3.2877696267379206</c:v>
                </c:pt>
                <c:pt idx="396">
                  <c:v>3.3104968334360856</c:v>
                </c:pt>
                <c:pt idx="397">
                  <c:v>3.3326602219551895</c:v>
                </c:pt>
                <c:pt idx="398">
                  <c:v>3.3542736313340451</c:v>
                </c:pt>
                <c:pt idx="399">
                  <c:v>3.3753505709407263</c:v>
                </c:pt>
                <c:pt idx="400">
                  <c:v>3.3959042275673714</c:v>
                </c:pt>
                <c:pt idx="401">
                  <c:v>3.415947472438444</c:v>
                </c:pt>
                <c:pt idx="402">
                  <c:v>3.4354928681264552</c:v>
                </c:pt>
                <c:pt idx="403">
                  <c:v>3.4545526753701279</c:v>
                </c:pt>
                <c:pt idx="404">
                  <c:v>3.4731388597908506</c:v>
                </c:pt>
                <c:pt idx="405">
                  <c:v>3.4912630985040218</c:v>
                </c:pt>
                <c:pt idx="406">
                  <c:v>3.5089367866225447</c:v>
                </c:pt>
                <c:pt idx="407">
                  <c:v>3.5261710436503271</c:v>
                </c:pt>
                <c:pt idx="408">
                  <c:v>3.5429767197641455</c:v>
                </c:pt>
                <c:pt idx="409">
                  <c:v>3.5593644019826964</c:v>
                </c:pt>
                <c:pt idx="410">
                  <c:v>3.5753444202220463</c:v>
                </c:pt>
                <c:pt idx="411">
                  <c:v>3.5909268532370451</c:v>
                </c:pt>
                <c:pt idx="412">
                  <c:v>3.6061215344485746</c:v>
                </c:pt>
                <c:pt idx="413">
                  <c:v>3.62093805765678</c:v>
                </c:pt>
                <c:pt idx="414">
                  <c:v>3.6353857826406561</c:v>
                </c:pt>
                <c:pt idx="415">
                  <c:v>3.6494738406445748</c:v>
                </c:pt>
                <c:pt idx="416">
                  <c:v>3.663211139752522</c:v>
                </c:pt>
                <c:pt idx="417">
                  <c:v>3.6766063701509646</c:v>
                </c:pt>
                <c:pt idx="418">
                  <c:v>3.6896680092814069</c:v>
                </c:pt>
                <c:pt idx="419">
                  <c:v>3.7024043268838138</c:v>
                </c:pt>
                <c:pt idx="420">
                  <c:v>3.7148233899321763</c:v>
                </c:pt>
                <c:pt idx="421">
                  <c:v>3.7269330674635923</c:v>
                </c:pt>
                <c:pt idx="422">
                  <c:v>3.7387410353022927</c:v>
                </c:pt>
                <c:pt idx="423">
                  <c:v>3.7502547806801174</c:v>
                </c:pt>
                <c:pt idx="424">
                  <c:v>3.761481606755003</c:v>
                </c:pt>
                <c:pt idx="425">
                  <c:v>3.7724286370290607</c:v>
                </c:pt>
                <c:pt idx="426">
                  <c:v>3.7831028196678971</c:v>
                </c:pt>
                <c:pt idx="427">
                  <c:v>3.793510931722814</c:v>
                </c:pt>
                <c:pt idx="428">
                  <c:v>3.8036595832575837</c:v>
                </c:pt>
                <c:pt idx="429">
                  <c:v>3.8135552213814847</c:v>
                </c:pt>
                <c:pt idx="430">
                  <c:v>3.8232041341902998</c:v>
                </c:pt>
                <c:pt idx="431">
                  <c:v>3.83261245461699</c:v>
                </c:pt>
                <c:pt idx="432">
                  <c:v>3.8417861641937558</c:v>
                </c:pt>
                <c:pt idx="433">
                  <c:v>3.8507310967271833</c:v>
                </c:pt>
                <c:pt idx="434">
                  <c:v>3.8594529418881836</c:v>
                </c:pt>
                <c:pt idx="435">
                  <c:v>3.8679572487184246</c:v>
                </c:pt>
                <c:pt idx="436">
                  <c:v>3.8762494290549214</c:v>
                </c:pt>
                <c:pt idx="437">
                  <c:v>3.8843347608744678</c:v>
                </c:pt>
                <c:pt idx="438">
                  <c:v>3.8922183915595561</c:v>
                </c:pt>
                <c:pt idx="439">
                  <c:v>3.8999053410874276</c:v>
                </c:pt>
                <c:pt idx="440">
                  <c:v>3.9074005051438596</c:v>
                </c:pt>
                <c:pt idx="441">
                  <c:v>3.9147086581633093</c:v>
                </c:pt>
                <c:pt idx="442">
                  <c:v>3.9218344562969678</c:v>
                </c:pt>
                <c:pt idx="443">
                  <c:v>3.9287824403103042</c:v>
                </c:pt>
                <c:pt idx="444">
                  <c:v>3.9355570384116176</c:v>
                </c:pt>
                <c:pt idx="445">
                  <c:v>3.9421625690131172</c:v>
                </c:pt>
                <c:pt idx="446">
                  <c:v>3.9486032434260157</c:v>
                </c:pt>
                <c:pt idx="447">
                  <c:v>3.9548831684910986</c:v>
                </c:pt>
                <c:pt idx="448">
                  <c:v>3.9610063491462135</c:v>
                </c:pt>
                <c:pt idx="449">
                  <c:v>3.9669766909320865</c:v>
                </c:pt>
                <c:pt idx="450">
                  <c:v>3.9727980024378668</c:v>
                </c:pt>
                <c:pt idx="451">
                  <c:v>3.978473997687749</c:v>
                </c:pt>
                <c:pt idx="452">
                  <c:v>3.9840082984700333</c:v>
                </c:pt>
                <c:pt idx="453">
                  <c:v>3.9894044366099171</c:v>
                </c:pt>
                <c:pt idx="454">
                  <c:v>3.9946658561873267</c:v>
                </c:pt>
                <c:pt idx="455">
                  <c:v>3.9997959157010405</c:v>
                </c:pt>
                <c:pt idx="456">
                  <c:v>4.0047978901803534</c:v>
                </c:pt>
                <c:pt idx="457">
                  <c:v>4.0096749732454917</c:v>
                </c:pt>
                <c:pt idx="458">
                  <c:v>4.0144302791179758</c:v>
                </c:pt>
                <c:pt idx="459">
                  <c:v>4.0190668445820901</c:v>
                </c:pt>
                <c:pt idx="460">
                  <c:v>4.0235876308986143</c:v>
                </c:pt>
                <c:pt idx="461">
                  <c:v>4.0279955256719218</c:v>
                </c:pt>
                <c:pt idx="462">
                  <c:v>4.0322933446715492</c:v>
                </c:pt>
                <c:pt idx="463">
                  <c:v>4.0364838336093172</c:v>
                </c:pt>
                <c:pt idx="464">
                  <c:v>4.0405696698730313</c:v>
                </c:pt>
                <c:pt idx="465">
                  <c:v>4.0445534642178123</c:v>
                </c:pt>
                <c:pt idx="466">
                  <c:v>4.0484377624160448</c:v>
                </c:pt>
                <c:pt idx="467">
                  <c:v>4.0522250468669423</c:v>
                </c:pt>
                <c:pt idx="468">
                  <c:v>4.0559177381666727</c:v>
                </c:pt>
                <c:pt idx="469">
                  <c:v>4.0595181966400036</c:v>
                </c:pt>
                <c:pt idx="470">
                  <c:v>4.0630287238343694</c:v>
                </c:pt>
                <c:pt idx="471">
                  <c:v>4.0664515639772727</c:v>
                </c:pt>
                <c:pt idx="472">
                  <c:v>4.0697889053978917</c:v>
                </c:pt>
                <c:pt idx="473">
                  <c:v>4.0730428819137581</c:v>
                </c:pt>
                <c:pt idx="474">
                  <c:v>4.0762155741833386</c:v>
                </c:pt>
                <c:pt idx="475">
                  <c:v>4.0793090110253436</c:v>
                </c:pt>
                <c:pt idx="476">
                  <c:v>4.0823251707055697</c:v>
                </c:pt>
                <c:pt idx="477">
                  <c:v>4.0852659821920554</c:v>
                </c:pt>
                <c:pt idx="478">
                  <c:v>4.0881333263793111</c:v>
                </c:pt>
                <c:pt idx="479">
                  <c:v>4.0909290372823834</c:v>
                </c:pt>
                <c:pt idx="480">
                  <c:v>4.0936549032014726</c:v>
                </c:pt>
                <c:pt idx="481">
                  <c:v>4.0963126678578252</c:v>
                </c:pt>
                <c:pt idx="482">
                  <c:v>4.0989040315015934</c:v>
                </c:pt>
                <c:pt idx="483">
                  <c:v>4.1014306519923442</c:v>
                </c:pt>
                <c:pt idx="484">
                  <c:v>4.1038941458528901</c:v>
                </c:pt>
                <c:pt idx="485">
                  <c:v>4.1062960892970741</c:v>
                </c:pt>
                <c:pt idx="486">
                  <c:v>4.1086380192321661</c:v>
                </c:pt>
                <c:pt idx="487">
                  <c:v>4.1109214342364613</c:v>
                </c:pt>
                <c:pt idx="488">
                  <c:v>4.1131477955127247</c:v>
                </c:pt>
                <c:pt idx="489">
                  <c:v>4.1153185278180224</c:v>
                </c:pt>
                <c:pt idx="490">
                  <c:v>4.117435020370567</c:v>
                </c:pt>
                <c:pt idx="491">
                  <c:v>4.1194986277340941</c:v>
                </c:pt>
                <c:pt idx="492">
                  <c:v>4.1215106706803626</c:v>
                </c:pt>
                <c:pt idx="493">
                  <c:v>4.123472437030272</c:v>
                </c:pt>
                <c:pt idx="494">
                  <c:v>4.1253851824741536</c:v>
                </c:pt>
                <c:pt idx="495">
                  <c:v>4.1272501313717358</c:v>
                </c:pt>
                <c:pt idx="496">
                  <c:v>4.1290684775322726</c:v>
                </c:pt>
                <c:pt idx="497">
                  <c:v>4.1308413849753327</c:v>
                </c:pt>
                <c:pt idx="498">
                  <c:v>4.1325699886727261</c:v>
                </c:pt>
                <c:pt idx="499">
                  <c:v>4.1342553952720236</c:v>
                </c:pt>
                <c:pt idx="500">
                  <c:v>4.1358986838021279</c:v>
                </c:pt>
                <c:pt idx="501">
                  <c:v>4.1375009063613284</c:v>
                </c:pt>
                <c:pt idx="502">
                  <c:v>4.1390630887882889</c:v>
                </c:pt>
                <c:pt idx="503">
                  <c:v>4.1405862313163713</c:v>
                </c:pt>
                <c:pt idx="504">
                  <c:v>4.1420713092117101</c:v>
                </c:pt>
                <c:pt idx="505">
                  <c:v>4.1435192733954462</c:v>
                </c:pt>
                <c:pt idx="506">
                  <c:v>4.1449310510504995</c:v>
                </c:pt>
                <c:pt idx="507">
                  <c:v>4.1463075462132659</c:v>
                </c:pt>
                <c:pt idx="508">
                  <c:v>4.1476496403506173</c:v>
                </c:pt>
                <c:pt idx="509">
                  <c:v>4.1489581929225556</c:v>
                </c:pt>
                <c:pt idx="510">
                  <c:v>4.1502340419308856</c:v>
                </c:pt>
                <c:pt idx="511">
                  <c:v>4.1514780044542405</c:v>
                </c:pt>
                <c:pt idx="512">
                  <c:v>4.1526908771698121</c:v>
                </c:pt>
                <c:pt idx="513">
                  <c:v>4.1538734368621029</c:v>
                </c:pt>
                <c:pt idx="514">
                  <c:v>4.1550264409190216</c:v>
                </c:pt>
                <c:pt idx="515">
                  <c:v>4.1561506278156441</c:v>
                </c:pt>
                <c:pt idx="516">
                  <c:v>4.1572467175859362</c:v>
                </c:pt>
                <c:pt idx="517">
                  <c:v>4.158315412282735</c:v>
                </c:pt>
                <c:pt idx="518">
                  <c:v>4.1593573964262918</c:v>
                </c:pt>
                <c:pt idx="519">
                  <c:v>4.1603733374416434</c:v>
                </c:pt>
                <c:pt idx="520">
                  <c:v>4.1613638860851019</c:v>
                </c:pt>
                <c:pt idx="521">
                  <c:v>4.1623296768601241</c:v>
                </c:pt>
                <c:pt idx="522">
                  <c:v>4.1632713284228311</c:v>
                </c:pt>
                <c:pt idx="523">
                  <c:v>4.164189443977425</c:v>
                </c:pt>
                <c:pt idx="524">
                  <c:v>4.1650846116617641</c:v>
                </c:pt>
                <c:pt idx="525">
                  <c:v>4.1659574049233292</c:v>
                </c:pt>
                <c:pt idx="526">
                  <c:v>4.166808382885832</c:v>
                </c:pt>
                <c:pt idx="527">
                  <c:v>4.1676380907066877</c:v>
                </c:pt>
                <c:pt idx="528">
                  <c:v>4.1684470599255814</c:v>
                </c:pt>
                <c:pt idx="529">
                  <c:v>4.169235808804352</c:v>
                </c:pt>
                <c:pt idx="530">
                  <c:v>4.1700048426584075</c:v>
                </c:pt>
                <c:pt idx="531">
                  <c:v>4.170754654179877</c:v>
                </c:pt>
                <c:pt idx="532">
                  <c:v>4.1714857237527161</c:v>
                </c:pt>
                <c:pt idx="533">
                  <c:v>4.1721985197599549</c:v>
                </c:pt>
                <c:pt idx="534">
                  <c:v>4.172893498883286</c:v>
                </c:pt>
                <c:pt idx="535">
                  <c:v>4.1735711063951886</c:v>
                </c:pt>
                <c:pt idx="536">
                  <c:v>4.1742317764437704</c:v>
                </c:pt>
                <c:pt idx="537">
                  <c:v>4.1748759323305</c:v>
                </c:pt>
                <c:pt idx="538">
                  <c:v>4.1755039867810257</c:v>
                </c:pt>
                <c:pt idx="539">
                  <c:v>4.1761163422092356</c:v>
                </c:pt>
                <c:pt idx="540">
                  <c:v>4.1767133909747294</c:v>
                </c:pt>
                <c:pt idx="541">
                  <c:v>4.1772955156338822</c:v>
                </c:pt>
                <c:pt idx="542">
                  <c:v>4.1778630891846262</c:v>
                </c:pt>
                <c:pt idx="543">
                  <c:v>4.1784164753051494</c:v>
                </c:pt>
                <c:pt idx="544">
                  <c:v>4.1789560285866276</c:v>
                </c:pt>
                <c:pt idx="545">
                  <c:v>4.1794820947601492</c:v>
                </c:pt>
                <c:pt idx="546">
                  <c:v>4.1799950109179891</c:v>
                </c:pt>
                <c:pt idx="547">
                  <c:v>4.1804951057293565</c:v>
                </c:pt>
                <c:pt idx="548">
                  <c:v>4.1809826996507535</c:v>
                </c:pt>
                <c:pt idx="549">
                  <c:v>4.1814581051311057</c:v>
                </c:pt>
                <c:pt idx="550">
                  <c:v>4.1819216268117483</c:v>
                </c:pt>
                <c:pt idx="551">
                  <c:v>4.1823735617214419</c:v>
                </c:pt>
                <c:pt idx="552">
                  <c:v>4.1828141994665122</c:v>
                </c:pt>
                <c:pt idx="553">
                  <c:v>4.1832438224162498</c:v>
                </c:pt>
                <c:pt idx="554">
                  <c:v>4.1836627058836786</c:v>
                </c:pt>
                <c:pt idx="555">
                  <c:v>4.1840711183018167</c:v>
                </c:pt>
                <c:pt idx="556">
                  <c:v>4.1844693213955368</c:v>
                </c:pt>
                <c:pt idx="557">
                  <c:v>4.1848575703491351</c:v>
                </c:pt>
                <c:pt idx="558">
                  <c:v>4.1852361139697205</c:v>
                </c:pt>
                <c:pt idx="559">
                  <c:v>4.1856051948465209</c:v>
                </c:pt>
                <c:pt idx="560">
                  <c:v>4.1859650495062244</c:v>
                </c:pt>
                <c:pt idx="561">
                  <c:v>4.1863159085644233</c:v>
                </c:pt>
                <c:pt idx="562">
                  <c:v>4.1866579968732962</c:v>
                </c:pt>
                <c:pt idx="563">
                  <c:v>4.1869915336655934</c:v>
                </c:pt>
                <c:pt idx="564">
                  <c:v>4.1873167326950282</c:v>
                </c:pt>
                <c:pt idx="565">
                  <c:v>4.1876338023731643</c:v>
                </c:pt>
                <c:pt idx="566">
                  <c:v>4.1879429459028907</c:v>
                </c:pt>
                <c:pt idx="567">
                  <c:v>4.1882443614085485</c:v>
                </c:pt>
                <c:pt idx="568">
                  <c:v>4.1885382420628288</c:v>
                </c:pt>
                <c:pt idx="569">
                  <c:v>4.1888247762104855</c:v>
                </c:pt>
                <c:pt idx="570">
                  <c:v>4.1891041474889699</c:v>
                </c:pt>
                <c:pt idx="571">
                  <c:v>4.1893765349460423</c:v>
                </c:pt>
                <c:pt idx="572">
                  <c:v>4.1896421131544574</c:v>
                </c:pt>
                <c:pt idx="573">
                  <c:v>4.1899010523237799</c:v>
                </c:pt>
                <c:pt idx="574">
                  <c:v>4.1901535184094048</c:v>
                </c:pt>
                <c:pt idx="575">
                  <c:v>4.1903996732188631</c:v>
                </c:pt>
                <c:pt idx="576">
                  <c:v>4.1906396745154648</c:v>
                </c:pt>
                <c:pt idx="577">
                  <c:v>4.1908736761193568</c:v>
                </c:pt>
                <c:pt idx="578">
                  <c:v>4.191101828006059</c:v>
                </c:pt>
                <c:pt idx="579">
                  <c:v>4.1913242764025327</c:v>
                </c:pt>
                <c:pt idx="580">
                  <c:v>4.1915411638808564</c:v>
                </c:pt>
                <c:pt idx="581">
                  <c:v>4.1917526294495575</c:v>
                </c:pt>
                <c:pt idx="582">
                  <c:v>4.1919588086426645</c:v>
                </c:pt>
                <c:pt idx="583">
                  <c:v>4.1921598336065315</c:v>
                </c:pt>
                <c:pt idx="584">
                  <c:v>4.1923558331845019</c:v>
                </c:pt>
                <c:pt idx="585">
                  <c:v>4.1925469329994458</c:v>
                </c:pt>
                <c:pt idx="586">
                  <c:v>4.1927332555342458</c:v>
                </c:pt>
                <c:pt idx="587">
                  <c:v>4.1929149202102636</c:v>
                </c:pt>
                <c:pt idx="588">
                  <c:v>4.1930920434638574</c:v>
                </c:pt>
                <c:pt idx="589">
                  <c:v>4.1932647388209725</c:v>
                </c:pt>
                <c:pt idx="590">
                  <c:v>4.1934331169698842</c:v>
                </c:pt>
                <c:pt idx="591">
                  <c:v>4.1935972858321104</c:v>
                </c:pt>
                <c:pt idx="592">
                  <c:v>4.1937573506315626</c:v>
                </c:pt>
                <c:pt idx="593">
                  <c:v>4.1939134139619618</c:v>
                </c:pt>
                <c:pt idx="594">
                  <c:v>4.1940655758525747</c:v>
                </c:pt>
                <c:pt idx="595">
                  <c:v>4.1942139338323035</c:v>
                </c:pt>
                <c:pt idx="596">
                  <c:v>4.194358582992181</c:v>
                </c:pt>
                <c:pt idx="597">
                  <c:v>4.1944996160462962</c:v>
                </c:pt>
                <c:pt idx="598">
                  <c:v>4.1946371233912023</c:v>
                </c:pt>
                <c:pt idx="599">
                  <c:v>4.1947711931638407</c:v>
                </c:pt>
                <c:pt idx="600">
                  <c:v>4.1949019112980146</c:v>
                </c:pt>
                <c:pt idx="601">
                  <c:v>4.1950293615794552</c:v>
                </c:pt>
                <c:pt idx="602">
                  <c:v>4.1951536256995086</c:v>
                </c:pt>
                <c:pt idx="603">
                  <c:v>4.1952747833074824</c:v>
                </c:pt>
                <c:pt idx="604">
                  <c:v>4.1953929120616857</c:v>
                </c:pt>
                <c:pt idx="605">
                  <c:v>4.1955080876791921</c:v>
                </c:pt>
                <c:pt idx="606">
                  <c:v>4.1956203839843598</c:v>
                </c:pt>
                <c:pt idx="607">
                  <c:v>4.1957298729561385</c:v>
                </c:pt>
                <c:pt idx="608">
                  <c:v>4.1958366247741932</c:v>
                </c:pt>
                <c:pt idx="609">
                  <c:v>4.1959407078638815</c:v>
                </c:pt>
                <c:pt idx="610">
                  <c:v>4.1960421889400976</c:v>
                </c:pt>
                <c:pt idx="611">
                  <c:v>4.1961411330500269</c:v>
                </c:pt>
                <c:pt idx="612">
                  <c:v>4.1962376036148319</c:v>
                </c:pt>
                <c:pt idx="613">
                  <c:v>4.1963316624702944</c:v>
                </c:pt>
                <c:pt idx="614">
                  <c:v>4.1964233699064408</c:v>
                </c:pt>
                <c:pt idx="615">
                  <c:v>4.1965127847061821</c:v>
                </c:pt>
                <c:pt idx="616">
                  <c:v>4.1965999641829832</c:v>
                </c:pt>
                <c:pt idx="617">
                  <c:v>4.1966849642175923</c:v>
                </c:pt>
                <c:pt idx="618">
                  <c:v>4.1967678392938543</c:v>
                </c:pt>
                <c:pt idx="619">
                  <c:v>4.1968486425336273</c:v>
                </c:pt>
                <c:pt idx="620">
                  <c:v>4.1969274257308289</c:v>
                </c:pt>
                <c:pt idx="621">
                  <c:v>4.1970042393846221</c:v>
                </c:pt>
                <c:pt idx="622">
                  <c:v>4.1970791327317905</c:v>
                </c:pt>
                <c:pt idx="623">
                  <c:v>4.1971521537782834</c:v>
                </c:pt>
                <c:pt idx="624">
                  <c:v>4.1972233493299873</c:v>
                </c:pt>
                <c:pt idx="625">
                  <c:v>4.1972927650227225</c:v>
                </c:pt>
                <c:pt idx="626">
                  <c:v>4.1973604453514906</c:v>
                </c:pt>
                <c:pt idx="627">
                  <c:v>4.1974264336989888</c:v>
                </c:pt>
                <c:pt idx="628">
                  <c:v>4.1974907723634187</c:v>
                </c:pt>
                <c:pt idx="629">
                  <c:v>4.197553502585591</c:v>
                </c:pt>
                <c:pt idx="630">
                  <c:v>4.1976146645753598</c:v>
                </c:pt>
                <c:pt idx="631">
                  <c:v>4.1976742975373913</c:v>
                </c:pt>
                <c:pt idx="632">
                  <c:v>4.1977324396962921</c:v>
                </c:pt>
                <c:pt idx="633">
                  <c:v>4.197789128321106</c:v>
                </c:pt>
                <c:pt idx="634">
                  <c:v>4.1978443997492043</c:v>
                </c:pt>
                <c:pt idx="635">
                  <c:v>4.1978982894095704</c:v>
                </c:pt>
                <c:pt idx="636">
                  <c:v>4.1979508318455112</c:v>
                </c:pt>
                <c:pt idx="637">
                  <c:v>4.1980020607367932</c:v>
                </c:pt>
                <c:pt idx="638">
                  <c:v>4.1980520089212288</c:v>
                </c:pt>
                <c:pt idx="639">
                  <c:v>4.1981007084157289</c:v>
                </c:pt>
                <c:pt idx="640">
                  <c:v>4.1981481904368163</c:v>
                </c:pt>
                <c:pt idx="641">
                  <c:v>4.1981944854206379</c:v>
                </c:pt>
                <c:pt idx="642">
                  <c:v>4.1982396230424692</c:v>
                </c:pt>
                <c:pt idx="643">
                  <c:v>4.1982836322357384</c:v>
                </c:pt>
                <c:pt idx="644">
                  <c:v>4.1983265412105677</c:v>
                </c:pt>
                <c:pt idx="645">
                  <c:v>4.1983683774718541</c:v>
                </c:pt>
                <c:pt idx="646">
                  <c:v>4.1984091678369033</c:v>
                </c:pt>
                <c:pt idx="647">
                  <c:v>4.1984489384526116</c:v>
                </c:pt>
                <c:pt idx="648">
                  <c:v>4.198487714812229</c:v>
                </c:pt>
                <c:pt idx="649">
                  <c:v>4.1985255217716997</c:v>
                </c:pt>
                <c:pt idx="650">
                  <c:v>4.198562383565589</c:v>
                </c:pt>
                <c:pt idx="651">
                  <c:v>4.1985983238226225</c:v>
                </c:pt>
                <c:pt idx="652">
                  <c:v>4.198633365580827</c:v>
                </c:pt>
                <c:pt idx="653">
                  <c:v>4.1986675313022976</c:v>
                </c:pt>
                <c:pt idx="654">
                  <c:v>4.1987008428875949</c:v>
                </c:pt>
                <c:pt idx="655">
                  <c:v>4.1987333216897866</c:v>
                </c:pt>
                <c:pt idx="656">
                  <c:v>4.1987649885281257</c:v>
                </c:pt>
                <c:pt idx="657">
                  <c:v>4.1987958637014042</c:v>
                </c:pt>
                <c:pt idx="658">
                  <c:v>4.1988259670009569</c:v>
                </c:pt>
                <c:pt idx="659">
                  <c:v>4.198855317723349</c:v>
                </c:pt>
                <c:pt idx="660">
                  <c:v>4.1988839346827467</c:v>
                </c:pt>
                <c:pt idx="661">
                  <c:v>4.1989118362229751</c:v>
                </c:pt>
                <c:pt idx="662">
                  <c:v>4.1989390402292761</c:v>
                </c:pt>
                <c:pt idx="663">
                  <c:v>4.1989655641397707</c:v>
                </c:pt>
                <c:pt idx="664">
                  <c:v>4.19899142495664</c:v>
                </c:pt>
                <c:pt idx="665">
                  <c:v>4.1990166392570192</c:v>
                </c:pt>
                <c:pt idx="666">
                  <c:v>4.1990412232036292</c:v>
                </c:pt>
                <c:pt idx="667">
                  <c:v>4.1990651925551257</c:v>
                </c:pt>
                <c:pt idx="668">
                  <c:v>4.1990885626762147</c:v>
                </c:pt>
                <c:pt idx="669">
                  <c:v>4.1991113485474862</c:v>
                </c:pt>
                <c:pt idx="670">
                  <c:v>4.1991335647750292</c:v>
                </c:pt>
                <c:pt idx="671">
                  <c:v>4.1991552255997862</c:v>
                </c:pt>
                <c:pt idx="672">
                  <c:v>4.1991763449066823</c:v>
                </c:pt>
                <c:pt idx="673">
                  <c:v>4.1991969362335295</c:v>
                </c:pt>
                <c:pt idx="674">
                  <c:v>4.1992170127796973</c:v>
                </c:pt>
                <c:pt idx="675">
                  <c:v>4.1992365874145818</c:v>
                </c:pt>
                <c:pt idx="676">
                  <c:v>4.1992556726858457</c:v>
                </c:pt>
                <c:pt idx="677">
                  <c:v>4.1992742808274706</c:v>
                </c:pt>
                <c:pt idx="678">
                  <c:v>4.1992924237675915</c:v>
                </c:pt>
                <c:pt idx="679">
                  <c:v>4.1993101131361428</c:v>
                </c:pt>
                <c:pt idx="680">
                  <c:v>4.1993273602723207</c:v>
                </c:pt>
                <c:pt idx="681">
                  <c:v>4.1993441762318442</c:v>
                </c:pt>
                <c:pt idx="682">
                  <c:v>4.1993605717940419</c:v>
                </c:pt>
                <c:pt idx="683">
                  <c:v>4.1993765574687636</c:v>
                </c:pt>
                <c:pt idx="684">
                  <c:v>4.199392143503121</c:v>
                </c:pt>
                <c:pt idx="685">
                  <c:v>4.1994073398880474</c:v>
                </c:pt>
                <c:pt idx="686">
                  <c:v>4.1994221563647081</c:v>
                </c:pt>
                <c:pt idx="687">
                  <c:v>4.199436602430743</c:v>
                </c:pt>
                <c:pt idx="688">
                  <c:v>4.1994506873463546</c:v>
                </c:pt>
                <c:pt idx="689">
                  <c:v>4.1994644201402407</c:v>
                </c:pt>
                <c:pt idx="690">
                  <c:v>4.1994778096153897</c:v>
                </c:pt>
                <c:pt idx="691">
                  <c:v>4.199490864354714</c:v>
                </c:pt>
                <c:pt idx="692">
                  <c:v>4.1995035927265567</c:v>
                </c:pt>
                <c:pt idx="693">
                  <c:v>4.1995160028900553</c:v>
                </c:pt>
                <c:pt idx="694">
                  <c:v>4.1995281028003726</c:v>
                </c:pt>
                <c:pt idx="695">
                  <c:v>4.1995399002137921</c:v>
                </c:pt>
                <c:pt idx="696">
                  <c:v>4.1995514026926948</c:v>
                </c:pt>
                <c:pt idx="697">
                  <c:v>4.1995626176104031</c:v>
                </c:pt>
                <c:pt idx="698">
                  <c:v>4.1995735521559077</c:v>
                </c:pt>
                <c:pt idx="699">
                  <c:v>4.1995842133384773</c:v>
                </c:pt>
                <c:pt idx="700">
                  <c:v>4.1995946079921511</c:v>
                </c:pt>
                <c:pt idx="701">
                  <c:v>4.1996047427801182</c:v>
                </c:pt>
                <c:pt idx="702">
                  <c:v>4.1996146241989907</c:v>
                </c:pt>
                <c:pt idx="703">
                  <c:v>4.199624258582964</c:v>
                </c:pt>
                <c:pt idx="704">
                  <c:v>4.1996336521078845</c:v>
                </c:pt>
                <c:pt idx="705">
                  <c:v>4.1996428107952006</c:v>
                </c:pt>
                <c:pt idx="706">
                  <c:v>4.1996517405158267</c:v>
                </c:pt>
                <c:pt idx="707">
                  <c:v>4.1996604469939065</c:v>
                </c:pt>
                <c:pt idx="708">
                  <c:v>4.1996689358104788</c:v>
                </c:pt>
                <c:pt idx="709">
                  <c:v>4.199677212407062</c:v>
                </c:pt>
                <c:pt idx="710">
                  <c:v>4.1996852820891322</c:v>
                </c:pt>
                <c:pt idx="711">
                  <c:v>4.1996931500295336</c:v>
                </c:pt>
                <c:pt idx="712">
                  <c:v>4.1997008212717892</c:v>
                </c:pt>
                <c:pt idx="713">
                  <c:v>4.1997083007333345</c:v>
                </c:pt>
                <c:pt idx="714">
                  <c:v>4.1997155932086692</c:v>
                </c:pt>
                <c:pt idx="715">
                  <c:v>4.1997227033724336</c:v>
                </c:pt>
                <c:pt idx="716">
                  <c:v>4.1997296357824005</c:v>
                </c:pt>
                <c:pt idx="717">
                  <c:v>4.1997363948824011</c:v>
                </c:pt>
                <c:pt idx="718">
                  <c:v>4.1997429850051713</c:v>
                </c:pt>
                <c:pt idx="719">
                  <c:v>4.1997494103751265</c:v>
                </c:pt>
                <c:pt idx="720">
                  <c:v>4.1997556751110752</c:v>
                </c:pt>
                <c:pt idx="721">
                  <c:v>4.1997617832288565</c:v>
                </c:pt>
                <c:pt idx="722">
                  <c:v>4.1997677386439127</c:v>
                </c:pt>
                <c:pt idx="723">
                  <c:v>4.1997735451738007</c:v>
                </c:pt>
                <c:pt idx="724">
                  <c:v>4.1997792065406401</c:v>
                </c:pt>
                <c:pt idx="725">
                  <c:v>4.1997847263734966</c:v>
                </c:pt>
                <c:pt idx="726">
                  <c:v>4.1997901082107107</c:v>
                </c:pt>
                <c:pt idx="727">
                  <c:v>4.1997953555021645</c:v>
                </c:pt>
                <c:pt idx="728">
                  <c:v>4.1998004716114945</c:v>
                </c:pt>
                <c:pt idx="729">
                  <c:v>4.1998054598182453</c:v>
                </c:pt>
                <c:pt idx="730">
                  <c:v>4.1998103233199728</c:v>
                </c:pt>
                <c:pt idx="731">
                  <c:v>4.1998150652342963</c:v>
                </c:pt>
                <c:pt idx="732">
                  <c:v>4.1998196886008934</c:v>
                </c:pt>
                <c:pt idx="733">
                  <c:v>4.1998241963834522</c:v>
                </c:pt>
                <c:pt idx="734">
                  <c:v>4.199828591471567</c:v>
                </c:pt>
                <c:pt idx="735">
                  <c:v>4.1998328766825912</c:v>
                </c:pt>
                <c:pt idx="736">
                  <c:v>4.1998370547634476</c:v>
                </c:pt>
                <c:pt idx="737">
                  <c:v>4.1998411283923858</c:v>
                </c:pt>
                <c:pt idx="738">
                  <c:v>4.1998451001806982</c:v>
                </c:pt>
                <c:pt idx="739">
                  <c:v>4.1998489726743955</c:v>
                </c:pt>
                <c:pt idx="740">
                  <c:v>4.1998527483558377</c:v>
                </c:pt>
                <c:pt idx="741">
                  <c:v>4.1998564296453287</c:v>
                </c:pt>
                <c:pt idx="742">
                  <c:v>4.1998600189026618</c:v>
                </c:pt>
                <c:pt idx="743">
                  <c:v>4.1998635184286375</c:v>
                </c:pt>
                <c:pt idx="744">
                  <c:v>4.1998669304665359</c:v>
                </c:pt>
                <c:pt idx="745">
                  <c:v>4.1998702572035542</c:v>
                </c:pt>
                <c:pt idx="746">
                  <c:v>4.1998735007722132</c:v>
                </c:pt>
                <c:pt idx="747">
                  <c:v>4.1998766632517173</c:v>
                </c:pt>
                <c:pt idx="748">
                  <c:v>4.1998797466692919</c:v>
                </c:pt>
                <c:pt idx="749">
                  <c:v>4.1998827530014839</c:v>
                </c:pt>
                <c:pt idx="750">
                  <c:v>4.199885684175424</c:v>
                </c:pt>
                <c:pt idx="751">
                  <c:v>4.1998885420700658</c:v>
                </c:pt>
                <c:pt idx="752">
                  <c:v>4.1998913285173893</c:v>
                </c:pt>
                <c:pt idx="753">
                  <c:v>4.1998940453035756</c:v>
                </c:pt>
                <c:pt idx="754">
                  <c:v>4.1998966941701514</c:v>
                </c:pt>
                <c:pt idx="755">
                  <c:v>4.1998992768151036</c:v>
                </c:pt>
                <c:pt idx="756">
                  <c:v>4.1999017948939708</c:v>
                </c:pt>
                <c:pt idx="757">
                  <c:v>4.1999042500209036</c:v>
                </c:pt>
                <c:pt idx="758">
                  <c:v>4.1999066437696992</c:v>
                </c:pt>
                <c:pt idx="759">
                  <c:v>4.1999089776748084</c:v>
                </c:pt>
                <c:pt idx="760">
                  <c:v>4.1999112532323215</c:v>
                </c:pt>
                <c:pt idx="761">
                  <c:v>4.1999134719009277</c:v>
                </c:pt>
                <c:pt idx="762">
                  <c:v>4.1999156351028475</c:v>
                </c:pt>
                <c:pt idx="763">
                  <c:v>4.199917744224746</c:v>
                </c:pt>
                <c:pt idx="764">
                  <c:v>4.1999198006186242</c:v>
                </c:pt>
                <c:pt idx="765">
                  <c:v>4.1999218056026804</c:v>
                </c:pt>
                <c:pt idx="766">
                  <c:v>4.1999237604621582</c:v>
                </c:pt>
                <c:pt idx="767">
                  <c:v>4.1999256664501718</c:v>
                </c:pt>
                <c:pt idx="768">
                  <c:v>4.1999275247885066</c:v>
                </c:pt>
                <c:pt idx="769">
                  <c:v>4.1999293366684025</c:v>
                </c:pt>
                <c:pt idx="770">
                  <c:v>4.1999311032513216</c:v>
                </c:pt>
                <c:pt idx="771">
                  <c:v>4.1999328256696851</c:v>
                </c:pt>
                <c:pt idx="772">
                  <c:v>4.199934505027608</c:v>
                </c:pt>
                <c:pt idx="773">
                  <c:v>4.1999361424015982</c:v>
                </c:pt>
                <c:pt idx="774">
                  <c:v>4.1999377388412551</c:v>
                </c:pt>
                <c:pt idx="775">
                  <c:v>4.1999392953699344</c:v>
                </c:pt>
                <c:pt idx="776">
                  <c:v>4.1999408129854121</c:v>
                </c:pt>
                <c:pt idx="777">
                  <c:v>4.1999422926605163</c:v>
                </c:pt>
                <c:pt idx="778">
                  <c:v>4.1999437353437559</c:v>
                </c:pt>
                <c:pt idx="779">
                  <c:v>4.1999451419599261</c:v>
                </c:pt>
                <c:pt idx="780">
                  <c:v>4.1999465134107039</c:v>
                </c:pt>
                <c:pt idx="781">
                  <c:v>4.1999478505752235</c:v>
                </c:pt>
                <c:pt idx="782">
                  <c:v>4.19994915431064</c:v>
                </c:pt>
                <c:pt idx="783">
                  <c:v>4.1999504254526823</c:v>
                </c:pt>
                <c:pt idx="784">
                  <c:v>4.1999516648161821</c:v>
                </c:pt>
                <c:pt idx="785">
                  <c:v>4.1999528731956035</c:v>
                </c:pt>
                <c:pt idx="786">
                  <c:v>4.1999540513655482</c:v>
                </c:pt>
                <c:pt idx="787">
                  <c:v>4.1999552000812521</c:v>
                </c:pt>
                <c:pt idx="788">
                  <c:v>4.1999563200790719</c:v>
                </c:pt>
                <c:pt idx="789">
                  <c:v>4.1999574120769534</c:v>
                </c:pt>
                <c:pt idx="790">
                  <c:v>4.1999584767748939</c:v>
                </c:pt>
                <c:pt idx="791">
                  <c:v>4.1999595148553936</c:v>
                </c:pt>
                <c:pt idx="792">
                  <c:v>4.1999605269838867</c:v>
                </c:pt>
                <c:pt idx="793">
                  <c:v>4.199961513809173</c:v>
                </c:pt>
                <c:pt idx="794">
                  <c:v>4.1999624759638339</c:v>
                </c:pt>
                <c:pt idx="795">
                  <c:v>4.1999634140646336</c:v>
                </c:pt>
                <c:pt idx="796">
                  <c:v>4.1999643287129178</c:v>
                </c:pt>
                <c:pt idx="797">
                  <c:v>4.1999652204949998</c:v>
                </c:pt>
                <c:pt idx="798">
                  <c:v>4.1999660899825351</c:v>
                </c:pt>
                <c:pt idx="799">
                  <c:v>4.1999669377328859</c:v>
                </c:pt>
                <c:pt idx="800">
                  <c:v>4.1999677642894824</c:v>
                </c:pt>
                <c:pt idx="801">
                  <c:v>4.1999685701821683</c:v>
                </c:pt>
                <c:pt idx="802">
                  <c:v>4.1999693559275411</c:v>
                </c:pt>
                <c:pt idx="803">
                  <c:v>4.1999701220292822</c:v>
                </c:pt>
                <c:pt idx="804">
                  <c:v>4.1999708689784843</c:v>
                </c:pt>
                <c:pt idx="805">
                  <c:v>4.199971597253958</c:v>
                </c:pt>
                <c:pt idx="806">
                  <c:v>4.1999723073225494</c:v>
                </c:pt>
                <c:pt idx="807">
                  <c:v>4.1999729996394288</c:v>
                </c:pt>
                <c:pt idx="808">
                  <c:v>4.1999736746483887</c:v>
                </c:pt>
                <c:pt idx="809">
                  <c:v>4.1999743327821273</c:v>
                </c:pt>
                <c:pt idx="810">
                  <c:v>4.199974974462525</c:v>
                </c:pt>
                <c:pt idx="811">
                  <c:v>4.199975600100915</c:v>
                </c:pt>
                <c:pt idx="812">
                  <c:v>4.199976210098348</c:v>
                </c:pt>
                <c:pt idx="813">
                  <c:v>4.1999768048458481</c:v>
                </c:pt>
                <c:pt idx="814">
                  <c:v>4.1999773847246606</c:v>
                </c:pt>
                <c:pt idx="815">
                  <c:v>4.1999779501065069</c:v>
                </c:pt>
                <c:pt idx="816">
                  <c:v>4.199978501353808</c:v>
                </c:pt>
                <c:pt idx="817">
                  <c:v>4.1999790388199276</c:v>
                </c:pt>
                <c:pt idx="818">
                  <c:v>4.1999795628493972</c:v>
                </c:pt>
                <c:pt idx="819">
                  <c:v>4.1999800737781312</c:v>
                </c:pt>
                <c:pt idx="820">
                  <c:v>4.199980571933648</c:v>
                </c:pt>
                <c:pt idx="821">
                  <c:v>4.199981057635279</c:v>
                </c:pt>
                <c:pt idx="822">
                  <c:v>4.1999815311943705</c:v>
                </c:pt>
                <c:pt idx="823">
                  <c:v>4.199981992914485</c:v>
                </c:pt>
                <c:pt idx="824">
                  <c:v>4.1999824430915993</c:v>
                </c:pt>
                <c:pt idx="825">
                  <c:v>4.1999828820142868</c:v>
                </c:pt>
                <c:pt idx="826">
                  <c:v>4.1999833099639075</c:v>
                </c:pt>
                <c:pt idx="827">
                  <c:v>4.1999837272147893</c:v>
                </c:pt>
                <c:pt idx="828">
                  <c:v>4.1999841340343993</c:v>
                </c:pt>
                <c:pt idx="829">
                  <c:v>4.1999845306835208</c:v>
                </c:pt>
                <c:pt idx="830">
                  <c:v>4.1999849174164146</c:v>
                </c:pt>
                <c:pt idx="831">
                  <c:v>4.199985294480987</c:v>
                </c:pt>
                <c:pt idx="832">
                  <c:v>4.1999856621189471</c:v>
                </c:pt>
                <c:pt idx="833">
                  <c:v>4.1999860205659578</c:v>
                </c:pt>
                <c:pt idx="834">
                  <c:v>4.1999863700517945</c:v>
                </c:pt>
                <c:pt idx="835">
                  <c:v>4.199986710800486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9-4C26-822E-05EBF43C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06944"/>
        <c:axId val="93447296"/>
      </c:lineChart>
      <c:catAx>
        <c:axId val="4430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447296"/>
        <c:crosses val="autoZero"/>
        <c:auto val="1"/>
        <c:lblAlgn val="ctr"/>
        <c:lblOffset val="100"/>
        <c:noMultiLvlLbl val="0"/>
      </c:catAx>
      <c:valAx>
        <c:axId val="93447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4306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hat</a:t>
            </a:r>
          </a:p>
          <a:p>
            <a:pPr>
              <a:defRPr/>
            </a:pPr>
            <a:r>
              <a:rPr lang="en-US" sz="1400"/>
              <a:t>k0=14, s=0.2 and then 0.3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increases'!$G$1</c:f>
              <c:strCache>
                <c:ptCount val="1"/>
                <c:pt idx="0">
                  <c:v>c hat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'savings increases'!$G$2:$G$837</c:f>
              <c:numCache>
                <c:formatCode>0.00</c:formatCode>
                <c:ptCount val="836"/>
                <c:pt idx="1">
                  <c:v>1.7246370048431547E-3</c:v>
                </c:pt>
                <c:pt idx="2">
                  <c:v>1.6787016654209452E-3</c:v>
                </c:pt>
                <c:pt idx="3">
                  <c:v>1.634062717935203E-3</c:v>
                </c:pt>
                <c:pt idx="4">
                  <c:v>1.59067976161964E-3</c:v>
                </c:pt>
                <c:pt idx="5">
                  <c:v>1.5485138542628007E-3</c:v>
                </c:pt>
                <c:pt idx="6">
                  <c:v>1.5075274492319934E-3</c:v>
                </c:pt>
                <c:pt idx="7">
                  <c:v>1.4676843357483982E-3</c:v>
                </c:pt>
                <c:pt idx="8">
                  <c:v>1.428949582206851E-3</c:v>
                </c:pt>
                <c:pt idx="9">
                  <c:v>1.3912894823699951E-3</c:v>
                </c:pt>
                <c:pt idx="10">
                  <c:v>1.3546715042627167E-3</c:v>
                </c:pt>
                <c:pt idx="11">
                  <c:v>1.3190642416041065E-3</c:v>
                </c:pt>
                <c:pt idx="12">
                  <c:v>1.2844373676403897E-3</c:v>
                </c:pt>
                <c:pt idx="13">
                  <c:v>1.2507615912302761E-3</c:v>
                </c:pt>
                <c:pt idx="14">
                  <c:v>1.2180086150612723E-3</c:v>
                </c:pt>
                <c:pt idx="15">
                  <c:v>1.1861510958721677E-3</c:v>
                </c:pt>
                <c:pt idx="16">
                  <c:v>1.1551626065704479E-3</c:v>
                </c:pt>
                <c:pt idx="17">
                  <c:v>1.1250176001422751E-3</c:v>
                </c:pt>
                <c:pt idx="18">
                  <c:v>1.0956913752484532E-3</c:v>
                </c:pt>
                <c:pt idx="19">
                  <c:v>1.0671600434239981E-3</c:v>
                </c:pt>
                <c:pt idx="20">
                  <c:v>1.039400497784726E-3</c:v>
                </c:pt>
                <c:pt idx="21">
                  <c:v>1.0123903831666947E-3</c:v>
                </c:pt>
                <c:pt idx="22">
                  <c:v>9.8610806761767478E-4</c:v>
                </c:pt>
                <c:pt idx="23">
                  <c:v>9.6053261517159427E-4</c:v>
                </c:pt>
                <c:pt idx="24">
                  <c:v>9.3564375983534731E-4</c:v>
                </c:pt>
                <c:pt idx="25">
                  <c:v>9.114218807295682E-4</c:v>
                </c:pt>
                <c:pt idx="26">
                  <c:v>8.8784797831809037E-4</c:v>
                </c:pt>
                <c:pt idx="27">
                  <c:v>8.6490365167346539E-4</c:v>
                </c:pt>
                <c:pt idx="28">
                  <c:v>8.4257107672547349E-4</c:v>
                </c:pt>
                <c:pt idx="29">
                  <c:v>8.2083298544133321E-4</c:v>
                </c:pt>
                <c:pt idx="30">
                  <c:v>7.9967264589297926E-4</c:v>
                </c:pt>
                <c:pt idx="31">
                  <c:v>7.7907384316500128E-4</c:v>
                </c:pt>
                <c:pt idx="32">
                  <c:v>7.5902086106216515E-4</c:v>
                </c:pt>
                <c:pt idx="33">
                  <c:v>7.3949846458032376E-4</c:v>
                </c:pt>
                <c:pt idx="34">
                  <c:v>7.2049188309719625E-4</c:v>
                </c:pt>
                <c:pt idx="35">
                  <c:v>7.0198679425570454E-4</c:v>
                </c:pt>
                <c:pt idx="36">
                  <c:v>6.839693084994547E-4</c:v>
                </c:pt>
                <c:pt idx="37">
                  <c:v>6.6642595423593853E-4</c:v>
                </c:pt>
                <c:pt idx="38">
                  <c:v>6.4934366359037377E-4</c:v>
                </c:pt>
                <c:pt idx="39">
                  <c:v>6.3270975873197521E-4</c:v>
                </c:pt>
                <c:pt idx="40">
                  <c:v>6.1651193873557553E-4</c:v>
                </c:pt>
                <c:pt idx="41">
                  <c:v>6.0073826696083188E-4</c:v>
                </c:pt>
                <c:pt idx="42">
                  <c:v>5.8537715892370557E-4</c:v>
                </c:pt>
                <c:pt idx="43">
                  <c:v>5.7041737063801001E-4</c:v>
                </c:pt>
                <c:pt idx="44">
                  <c:v>5.5584798740015984E-4</c:v>
                </c:pt>
                <c:pt idx="45">
                  <c:v>5.416584130095714E-4</c:v>
                </c:pt>
                <c:pt idx="46">
                  <c:v>5.2783835939096413E-4</c:v>
                </c:pt>
                <c:pt idx="47">
                  <c:v>5.1437783661145708E-4</c:v>
                </c:pt>
                <c:pt idx="48">
                  <c:v>5.0126714326892419E-4</c:v>
                </c:pt>
                <c:pt idx="49">
                  <c:v>4.8849685723917347E-4</c:v>
                </c:pt>
                <c:pt idx="50">
                  <c:v>4.7605782676418684E-4</c:v>
                </c:pt>
                <c:pt idx="51">
                  <c:v>4.6394116186654344E-4</c:v>
                </c:pt>
                <c:pt idx="52">
                  <c:v>4.5213822607759191E-4</c:v>
                </c:pt>
                <c:pt idx="53">
                  <c:v>4.406406284649389E-4</c:v>
                </c:pt>
                <c:pt idx="54">
                  <c:v>4.2944021594770732E-4</c:v>
                </c:pt>
                <c:pt idx="55">
                  <c:v>4.1852906588468741E-4</c:v>
                </c:pt>
                <c:pt idx="56">
                  <c:v>4.0789947892894141E-4</c:v>
                </c:pt>
                <c:pt idx="57">
                  <c:v>3.9754397213176418E-4</c:v>
                </c:pt>
                <c:pt idx="58">
                  <c:v>3.8745527229133714E-4</c:v>
                </c:pt>
                <c:pt idx="59">
                  <c:v>3.776263095329746E-4</c:v>
                </c:pt>
                <c:pt idx="60">
                  <c:v>3.6805021111074865E-4</c:v>
                </c:pt>
                <c:pt idx="61">
                  <c:v>3.5872029542582951E-4</c:v>
                </c:pt>
                <c:pt idx="62">
                  <c:v>3.4963006624777471E-4</c:v>
                </c:pt>
                <c:pt idx="63">
                  <c:v>3.4077320713432613E-4</c:v>
                </c:pt>
                <c:pt idx="64">
                  <c:v>3.3214357603905675E-4</c:v>
                </c:pt>
                <c:pt idx="65">
                  <c:v>3.2373520010375856E-4</c:v>
                </c:pt>
                <c:pt idx="66">
                  <c:v>3.1554227062202678E-4</c:v>
                </c:pt>
                <c:pt idx="67">
                  <c:v>3.0755913817426261E-4</c:v>
                </c:pt>
                <c:pt idx="68">
                  <c:v>2.9978030792210397E-4</c:v>
                </c:pt>
                <c:pt idx="69">
                  <c:v>2.9220043505917559E-4</c:v>
                </c:pt>
                <c:pt idx="70">
                  <c:v>2.8481432041149723E-4</c:v>
                </c:pt>
                <c:pt idx="71">
                  <c:v>2.7761690618044454E-4</c:v>
                </c:pt>
                <c:pt idx="72">
                  <c:v>2.7060327182626409E-4</c:v>
                </c:pt>
                <c:pt idx="73">
                  <c:v>2.637686300832609E-4</c:v>
                </c:pt>
                <c:pt idx="74">
                  <c:v>2.5710832310288367E-4</c:v>
                </c:pt>
                <c:pt idx="75">
                  <c:v>2.5061781872315336E-4</c:v>
                </c:pt>
                <c:pt idx="76">
                  <c:v>2.4429270685377702E-4</c:v>
                </c:pt>
                <c:pt idx="77">
                  <c:v>2.3812869597761299E-4</c:v>
                </c:pt>
                <c:pt idx="78">
                  <c:v>2.3212160976382457E-4</c:v>
                </c:pt>
                <c:pt idx="79">
                  <c:v>2.2626738378495048E-4</c:v>
                </c:pt>
                <c:pt idx="80">
                  <c:v>2.2056206233855846E-4</c:v>
                </c:pt>
                <c:pt idx="81">
                  <c:v>2.1500179536837472E-4</c:v>
                </c:pt>
                <c:pt idx="82">
                  <c:v>2.0958283548000445E-4</c:v>
                </c:pt>
                <c:pt idx="83">
                  <c:v>2.0430153504791271E-4</c:v>
                </c:pt>
                <c:pt idx="84">
                  <c:v>1.9915434341433169E-4</c:v>
                </c:pt>
                <c:pt idx="85">
                  <c:v>1.9413780417187887E-4</c:v>
                </c:pt>
                <c:pt idx="86">
                  <c:v>1.8924855252899775E-4</c:v>
                </c:pt>
                <c:pt idx="87">
                  <c:v>1.8448331275622287E-4</c:v>
                </c:pt>
                <c:pt idx="88">
                  <c:v>1.7983889571082656E-4</c:v>
                </c:pt>
                <c:pt idx="89">
                  <c:v>1.7531219643385221E-4</c:v>
                </c:pt>
                <c:pt idx="90">
                  <c:v>1.7090019182020022E-4</c:v>
                </c:pt>
                <c:pt idx="91">
                  <c:v>1.6659993835954623E-4</c:v>
                </c:pt>
                <c:pt idx="92">
                  <c:v>1.624085699436506E-4</c:v>
                </c:pt>
                <c:pt idx="93">
                  <c:v>1.5832329573828297E-4</c:v>
                </c:pt>
                <c:pt idx="94">
                  <c:v>1.5434139811976166E-4</c:v>
                </c:pt>
                <c:pt idx="95">
                  <c:v>1.5046023067033509E-4</c:v>
                </c:pt>
                <c:pt idx="96">
                  <c:v>1.4667721623484731E-4</c:v>
                </c:pt>
                <c:pt idx="97">
                  <c:v>1.4298984503224865E-4</c:v>
                </c:pt>
                <c:pt idx="98">
                  <c:v>1.3939567282239551E-4</c:v>
                </c:pt>
                <c:pt idx="99">
                  <c:v>1.3589231912902733E-4</c:v>
                </c:pt>
                <c:pt idx="100">
                  <c:v>1.3247746551026118E-4</c:v>
                </c:pt>
                <c:pt idx="101">
                  <c:v>1.291488538810448E-4</c:v>
                </c:pt>
                <c:pt idx="102">
                  <c:v>1.2590428488512551E-4</c:v>
                </c:pt>
                <c:pt idx="103">
                  <c:v>1.227416163114281E-4</c:v>
                </c:pt>
                <c:pt idx="104">
                  <c:v>1.1965876155772825E-4</c:v>
                </c:pt>
                <c:pt idx="105">
                  <c:v>1.1665368813695842E-4</c:v>
                </c:pt>
                <c:pt idx="106">
                  <c:v>1.1372441622659046E-4</c:v>
                </c:pt>
                <c:pt idx="107">
                  <c:v>1.1086901725954057E-4</c:v>
                </c:pt>
                <c:pt idx="108">
                  <c:v>1.0808561255459814E-4</c:v>
                </c:pt>
                <c:pt idx="109">
                  <c:v>1.0537237198460225E-4</c:v>
                </c:pt>
                <c:pt idx="110">
                  <c:v>1.0272751268480818E-4</c:v>
                </c:pt>
                <c:pt idx="111">
                  <c:v>1.0014929779411652E-4</c:v>
                </c:pt>
                <c:pt idx="112">
                  <c:v>9.7636035234938134E-5</c:v>
                </c:pt>
                <c:pt idx="113">
                  <c:v>9.5186076523923191E-5</c:v>
                </c:pt>
                <c:pt idx="114">
                  <c:v>9.2797815618217427E-5</c:v>
                </c:pt>
                <c:pt idx="115">
                  <c:v>9.0469687793470754E-5</c:v>
                </c:pt>
                <c:pt idx="116">
                  <c:v>8.8200168552488023E-5</c:v>
                </c:pt>
                <c:pt idx="117">
                  <c:v>8.5987772562967635E-5</c:v>
                </c:pt>
                <c:pt idx="118">
                  <c:v>8.383105262699253E-5</c:v>
                </c:pt>
                <c:pt idx="119">
                  <c:v>8.172859867761062E-5</c:v>
                </c:pt>
                <c:pt idx="120">
                  <c:v>7.9679036802726699E-5</c:v>
                </c:pt>
                <c:pt idx="121">
                  <c:v>7.7681028296083809E-5</c:v>
                </c:pt>
                <c:pt idx="122">
                  <c:v>7.5733268734889947E-5</c:v>
                </c:pt>
                <c:pt idx="123">
                  <c:v>7.3834487081425593E-5</c:v>
                </c:pt>
                <c:pt idx="124">
                  <c:v>7.1983444809742281E-5</c:v>
                </c:pt>
                <c:pt idx="125">
                  <c:v>7.0178935057452208E-5</c:v>
                </c:pt>
                <c:pt idx="126">
                  <c:v>6.8419781797501855E-5</c:v>
                </c:pt>
                <c:pt idx="127">
                  <c:v>6.6704839035480745E-5</c:v>
                </c:pt>
                <c:pt idx="128">
                  <c:v>6.5032990026248072E-5</c:v>
                </c:pt>
                <c:pt idx="129">
                  <c:v>6.3403146514096065E-5</c:v>
                </c:pt>
                <c:pt idx="130">
                  <c:v>6.1814247990898963E-5</c:v>
                </c:pt>
                <c:pt idx="131">
                  <c:v>6.0265260977132584E-5</c:v>
                </c:pt>
                <c:pt idx="132">
                  <c:v>5.8755178317770884E-5</c:v>
                </c:pt>
                <c:pt idx="133">
                  <c:v>5.7283018502829464E-5</c:v>
                </c:pt>
                <c:pt idx="134">
                  <c:v>5.5847825001231755E-5</c:v>
                </c:pt>
                <c:pt idx="135">
                  <c:v>5.4448665615103309E-5</c:v>
                </c:pt>
                <c:pt idx="136">
                  <c:v>5.3084631850053299E-5</c:v>
                </c:pt>
                <c:pt idx="137">
                  <c:v>5.1754838303663675E-5</c:v>
                </c:pt>
                <c:pt idx="138">
                  <c:v>5.0458422068411224E-5</c:v>
                </c:pt>
                <c:pt idx="139">
                  <c:v>4.919454215124297E-5</c:v>
                </c:pt>
                <c:pt idx="140">
                  <c:v>4.796237891002697E-5</c:v>
                </c:pt>
                <c:pt idx="141">
                  <c:v>4.6761133502659646E-5</c:v>
                </c:pt>
                <c:pt idx="142">
                  <c:v>4.5590027351938289E-5</c:v>
                </c:pt>
                <c:pt idx="143">
                  <c:v>4.4448301623312148E-5</c:v>
                </c:pt>
                <c:pt idx="144">
                  <c:v>4.3335216719508907E-5</c:v>
                </c:pt>
                <c:pt idx="145">
                  <c:v>4.2250051784487042E-5</c:v>
                </c:pt>
                <c:pt idx="146">
                  <c:v>4.1192104224485604E-5</c:v>
                </c:pt>
                <c:pt idx="147">
                  <c:v>4.0160689236623526E-5</c:v>
                </c:pt>
                <c:pt idx="148">
                  <c:v>3.9155139355262492E-5</c:v>
                </c:pt>
                <c:pt idx="149">
                  <c:v>3.8174804007917729E-5</c:v>
                </c:pt>
                <c:pt idx="150">
                  <c:v>3.7219049080272626E-5</c:v>
                </c:pt>
                <c:pt idx="151">
                  <c:v>3.6287256498068743E-5</c:v>
                </c:pt>
                <c:pt idx="152">
                  <c:v>3.5378823814102844E-5</c:v>
                </c:pt>
                <c:pt idx="153">
                  <c:v>3.4493163811877281E-5</c:v>
                </c:pt>
                <c:pt idx="154">
                  <c:v>3.3629704112581038E-5</c:v>
                </c:pt>
                <c:pt idx="155">
                  <c:v>3.2787886800500488E-5</c:v>
                </c:pt>
                <c:pt idx="156">
                  <c:v>3.196716805087263E-5</c:v>
                </c:pt>
                <c:pt idx="157">
                  <c:v>3.1167017771283057E-5</c:v>
                </c:pt>
                <c:pt idx="158">
                  <c:v>3.0386919251945699E-5</c:v>
                </c:pt>
                <c:pt idx="159">
                  <c:v>2.9626368824642313E-5</c:v>
                </c:pt>
                <c:pt idx="160">
                  <c:v>2.8884875530543752E-5</c:v>
                </c:pt>
                <c:pt idx="161">
                  <c:v>2.8161960796246888E-5</c:v>
                </c:pt>
                <c:pt idx="162">
                  <c:v>2.745715811847127E-5</c:v>
                </c:pt>
                <c:pt idx="163">
                  <c:v>2.6770012758081663E-5</c:v>
                </c:pt>
                <c:pt idx="164">
                  <c:v>2.6100081440327827E-5</c:v>
                </c:pt>
                <c:pt idx="165">
                  <c:v>2.5446932062855865E-5</c:v>
                </c:pt>
                <c:pt idx="166">
                  <c:v>2.4810143412823393E-5</c:v>
                </c:pt>
                <c:pt idx="167">
                  <c:v>2.4189304890454011E-5</c:v>
                </c:pt>
                <c:pt idx="168">
                  <c:v>2.3584016238809014E-5</c:v>
                </c:pt>
                <c:pt idx="169">
                  <c:v>2.299388728221885E-5</c:v>
                </c:pt>
                <c:pt idx="170">
                  <c:v>2.2418537668933425E-5</c:v>
                </c:pt>
                <c:pt idx="171">
                  <c:v>2.1857596624430542E-5</c:v>
                </c:pt>
                <c:pt idx="172">
                  <c:v>2.1310702707610929E-5</c:v>
                </c:pt>
                <c:pt idx="173">
                  <c:v>2.077750357276642E-5</c:v>
                </c:pt>
                <c:pt idx="174">
                  <c:v>2.0257655741540148E-5</c:v>
                </c:pt>
                <c:pt idx="175">
                  <c:v>1.9750824377551268E-5</c:v>
                </c:pt>
                <c:pt idx="176">
                  <c:v>1.9256683066570801E-5</c:v>
                </c:pt>
                <c:pt idx="177">
                  <c:v>1.8774913605357213E-5</c:v>
                </c:pt>
                <c:pt idx="178">
                  <c:v>1.8305205791824264E-5</c:v>
                </c:pt>
                <c:pt idx="179">
                  <c:v>1.7847257224312685E-5</c:v>
                </c:pt>
                <c:pt idx="180">
                  <c:v>1.7400773103748435E-5</c:v>
                </c:pt>
                <c:pt idx="181">
                  <c:v>1.6965466041352073E-5</c:v>
                </c:pt>
                <c:pt idx="182">
                  <c:v>1.6541055871455157E-5</c:v>
                </c:pt>
                <c:pt idx="183">
                  <c:v>1.6127269469423666E-5</c:v>
                </c:pt>
                <c:pt idx="184">
                  <c:v>1.5723840572912096E-5</c:v>
                </c:pt>
                <c:pt idx="185">
                  <c:v>1.5330509609334797E-5</c:v>
                </c:pt>
                <c:pt idx="186">
                  <c:v>1.4947023527778214E-5</c:v>
                </c:pt>
                <c:pt idx="187">
                  <c:v>1.4573135631357204E-5</c:v>
                </c:pt>
                <c:pt idx="188">
                  <c:v>1.4208605421117682E-5</c:v>
                </c:pt>
                <c:pt idx="189">
                  <c:v>1.3853198436386549E-5</c:v>
                </c:pt>
                <c:pt idx="190">
                  <c:v>1.3506686103559318E-5</c:v>
                </c:pt>
                <c:pt idx="191">
                  <c:v>1.3168845588662492E-5</c:v>
                </c:pt>
                <c:pt idx="192">
                  <c:v>1.2839459650137997E-5</c:v>
                </c:pt>
                <c:pt idx="193">
                  <c:v>1.2518316501175519E-5</c:v>
                </c:pt>
                <c:pt idx="194">
                  <c:v>1.2205209669602368E-5</c:v>
                </c:pt>
                <c:pt idx="195">
                  <c:v>1.1899937865100796E-5</c:v>
                </c:pt>
                <c:pt idx="196">
                  <c:v>1.1602304848423728E-5</c:v>
                </c:pt>
                <c:pt idx="197">
                  <c:v>1.1312119304607293E-5</c:v>
                </c:pt>
                <c:pt idx="198">
                  <c:v>1.1029194718181756E-5</c:v>
                </c:pt>
                <c:pt idx="199">
                  <c:v>1.0753349253045386E-5</c:v>
                </c:pt>
                <c:pt idx="200">
                  <c:v>1.0484405634780813E-5</c:v>
                </c:pt>
                <c:pt idx="201">
                  <c:v>1.0222191034303663E-5</c:v>
                </c:pt>
                <c:pt idx="202">
                  <c:v>9.9665369586166008E-6</c:v>
                </c:pt>
                <c:pt idx="203">
                  <c:v>9.717279140009083E-6</c:v>
                </c:pt>
                <c:pt idx="204">
                  <c:v>9.4742574290318515E-6</c:v>
                </c:pt>
                <c:pt idx="205">
                  <c:v>9.2373156928005073E-6</c:v>
                </c:pt>
                <c:pt idx="206">
                  <c:v>9.0063017135211254E-6</c:v>
                </c:pt>
                <c:pt idx="207">
                  <c:v>8.7810670883481379E-6</c:v>
                </c:pt>
                <c:pt idx="208">
                  <c:v>8.5614671363476447E-6</c:v>
                </c:pt>
                <c:pt idx="209">
                  <c:v>8.3473608021300549E-6</c:v>
                </c:pt>
                <c:pt idx="210">
                  <c:v>8.1386105665881558E-6</c:v>
                </c:pt>
                <c:pt idx="211">
                  <c:v>7.9350823574131368E-6</c:v>
                </c:pt>
                <c:pt idx="212">
                  <c:v>7.7366454620531044E-6</c:v>
                </c:pt>
                <c:pt idx="213">
                  <c:v>7.5431724446684001E-6</c:v>
                </c:pt>
                <c:pt idx="214">
                  <c:v>7.3545390619766948E-6</c:v>
                </c:pt>
                <c:pt idx="215">
                  <c:v>7.1706241842051099E-6</c:v>
                </c:pt>
                <c:pt idx="216">
                  <c:v>6.9913097171525607E-6</c:v>
                </c:pt>
                <c:pt idx="217">
                  <c:v>6.8164805249182336E-6</c:v>
                </c:pt>
                <c:pt idx="218">
                  <c:v>6.6460243566268673E-6</c:v>
                </c:pt>
                <c:pt idx="219">
                  <c:v>6.4798317729319876E-6</c:v>
                </c:pt>
                <c:pt idx="220">
                  <c:v>6.3177960771820807E-6</c:v>
                </c:pt>
                <c:pt idx="221">
                  <c:v>6.1598132443663189E-6</c:v>
                </c:pt>
                <c:pt idx="222">
                  <c:v>6.0057818556114029E-6</c:v>
                </c:pt>
                <c:pt idx="223">
                  <c:v>5.8556030322343133E-6</c:v>
                </c:pt>
                <c:pt idx="224">
                  <c:v>5.7091803722375545E-6</c:v>
                </c:pt>
                <c:pt idx="225">
                  <c:v>5.5664198881366644E-6</c:v>
                </c:pt>
                <c:pt idx="226">
                  <c:v>5.4272299456759043E-6</c:v>
                </c:pt>
                <c:pt idx="227">
                  <c:v>5.291521206096661E-6</c:v>
                </c:pt>
                <c:pt idx="228">
                  <c:v>5.1592065668515374E-6</c:v>
                </c:pt>
                <c:pt idx="229">
                  <c:v>5.0302011083136478E-6</c:v>
                </c:pt>
                <c:pt idx="230">
                  <c:v>4.9044220349347967E-6</c:v>
                </c:pt>
                <c:pt idx="231">
                  <c:v>4.781788626173622E-6</c:v>
                </c:pt>
                <c:pt idx="232">
                  <c:v>4.6622221812064879E-6</c:v>
                </c:pt>
                <c:pt idx="233">
                  <c:v>4.5456459705217611E-6</c:v>
                </c:pt>
                <c:pt idx="234">
                  <c:v>4.4319851850715963E-6</c:v>
                </c:pt>
                <c:pt idx="235">
                  <c:v>4.32116688919848E-6</c:v>
                </c:pt>
                <c:pt idx="236">
                  <c:v>4.2131199724515511E-6</c:v>
                </c:pt>
                <c:pt idx="237">
                  <c:v>4.1077751047335909E-6</c:v>
                </c:pt>
                <c:pt idx="238">
                  <c:v>4.0050646916700572E-6</c:v>
                </c:pt>
                <c:pt idx="239">
                  <c:v>3.9049228310883421E-6</c:v>
                </c:pt>
                <c:pt idx="240">
                  <c:v>3.807285269719074E-6</c:v>
                </c:pt>
                <c:pt idx="241">
                  <c:v>3.712089362783999E-6</c:v>
                </c:pt>
                <c:pt idx="242">
                  <c:v>3.6192740338059082E-6</c:v>
                </c:pt>
                <c:pt idx="243">
                  <c:v>3.5287797348626526E-6</c:v>
                </c:pt>
                <c:pt idx="244">
                  <c:v>3.4405484079513826E-6</c:v>
                </c:pt>
                <c:pt idx="245">
                  <c:v>3.3545234485732323E-6</c:v>
                </c:pt>
                <c:pt idx="246">
                  <c:v>3.2706496686518705E-6</c:v>
                </c:pt>
                <c:pt idx="247">
                  <c:v>3.1888732612284088E-6</c:v>
                </c:pt>
                <c:pt idx="248">
                  <c:v>3.1091417662665322E-6</c:v>
                </c:pt>
                <c:pt idx="249">
                  <c:v>3.0314040357914962E-6</c:v>
                </c:pt>
                <c:pt idx="250">
                  <c:v>2.9556102021377484E-6</c:v>
                </c:pt>
                <c:pt idx="251">
                  <c:v>2.8817116455304159E-6</c:v>
                </c:pt>
                <c:pt idx="252">
                  <c:v>2.8096609627770164E-6</c:v>
                </c:pt>
                <c:pt idx="253">
                  <c:v>2.7394119368473469E-6</c:v>
                </c:pt>
                <c:pt idx="254">
                  <c:v>2.6709195068974623E-6</c:v>
                </c:pt>
                <c:pt idx="255">
                  <c:v>2.604139739847966E-6</c:v>
                </c:pt>
                <c:pt idx="256">
                  <c:v>2.5390298019623003E-6</c:v>
                </c:pt>
                <c:pt idx="257">
                  <c:v>2.4755479304250372E-6</c:v>
                </c:pt>
                <c:pt idx="258">
                  <c:v>2.4136534082508376E-6</c:v>
                </c:pt>
                <c:pt idx="259">
                  <c:v>2.3533065369729655E-6</c:v>
                </c:pt>
                <c:pt idx="260">
                  <c:v>2.2944686104420242E-6</c:v>
                </c:pt>
                <c:pt idx="261">
                  <c:v>2.2371018923994512E-6</c:v>
                </c:pt>
                <c:pt idx="262">
                  <c:v>2.1811695891660321E-6</c:v>
                </c:pt>
                <c:pt idx="263">
                  <c:v>2.1266358281035735E-6</c:v>
                </c:pt>
                <c:pt idx="264">
                  <c:v>2.0734656347443092E-6</c:v>
                </c:pt>
                <c:pt idx="265">
                  <c:v>2.0216249083659932E-6</c:v>
                </c:pt>
                <c:pt idx="266">
                  <c:v>1.9710804015637962E-6</c:v>
                </c:pt>
                <c:pt idx="267">
                  <c:v>1.9217996996001574E-6</c:v>
                </c:pt>
                <c:pt idx="268">
                  <c:v>1.8737511973121457E-6</c:v>
                </c:pt>
                <c:pt idx="269">
                  <c:v>1.8269040806817571E-6</c:v>
                </c:pt>
                <c:pt idx="270">
                  <c:v>1.7812283070739454E-6</c:v>
                </c:pt>
                <c:pt idx="271">
                  <c:v>1.7366945841423842E-6</c:v>
                </c:pt>
                <c:pt idx="272">
                  <c:v>1.6932743533981665E-6</c:v>
                </c:pt>
                <c:pt idx="273">
                  <c:v>1.6509397700037454E-6</c:v>
                </c:pt>
                <c:pt idx="274">
                  <c:v>1.6096636854534552E-6</c:v>
                </c:pt>
                <c:pt idx="275">
                  <c:v>1.5694196311422104E-6</c:v>
                </c:pt>
                <c:pt idx="276">
                  <c:v>1.530181799713759E-6</c:v>
                </c:pt>
                <c:pt idx="277">
                  <c:v>1.4919250295175601E-6</c:v>
                </c:pt>
                <c:pt idx="278">
                  <c:v>1.4546247883995278E-6</c:v>
                </c:pt>
                <c:pt idx="279">
                  <c:v>1.4182571579368641E-6</c:v>
                </c:pt>
                <c:pt idx="280">
                  <c:v>1.3827988174508477E-6</c:v>
                </c:pt>
                <c:pt idx="281">
                  <c:v>1.3482270300180232E-6</c:v>
                </c:pt>
                <c:pt idx="282">
                  <c:v>1.3145196267050352E-6</c:v>
                </c:pt>
                <c:pt idx="283">
                  <c:v>1.2816549941341293E-6</c:v>
                </c:pt>
                <c:pt idx="284">
                  <c:v>1.2496120582738968E-6</c:v>
                </c:pt>
                <c:pt idx="285">
                  <c:v>1.2183702728929546E-6</c:v>
                </c:pt>
                <c:pt idx="286">
                  <c:v>1.1879096053490912E-6</c:v>
                </c:pt>
                <c:pt idx="287">
                  <c:v>1.158210524154768E-6</c:v>
                </c:pt>
                <c:pt idx="288">
                  <c:v>1.1292539863205775E-6</c:v>
                </c:pt>
                <c:pt idx="289">
                  <c:v>1.1010214246987005E-6</c:v>
                </c:pt>
                <c:pt idx="290">
                  <c:v>1.0734947371027204E-6</c:v>
                </c:pt>
                <c:pt idx="291">
                  <c:v>1.0466562736510809E-6</c:v>
                </c:pt>
                <c:pt idx="292">
                  <c:v>1.0204888256648559E-6</c:v>
                </c:pt>
                <c:pt idx="293">
                  <c:v>9.9497561545369706E-7</c:v>
                </c:pt>
                <c:pt idx="294">
                  <c:v>9.7010028432542583E-7</c:v>
                </c:pt>
                <c:pt idx="295">
                  <c:v>9.4584688281607043E-7</c:v>
                </c:pt>
                <c:pt idx="296">
                  <c:v>9.2219986047581415E-7</c:v>
                </c:pt>
                <c:pt idx="297">
                  <c:v>8.9914405587698809E-7</c:v>
                </c:pt>
                <c:pt idx="298">
                  <c:v>8.7666468617797477E-7</c:v>
                </c:pt>
                <c:pt idx="299">
                  <c:v>8.5474733868551311E-7</c:v>
                </c:pt>
                <c:pt idx="300">
                  <c:v>8.3337796086269122E-7</c:v>
                </c:pt>
                <c:pt idx="301">
                  <c:v>8.1254285189125142E-7</c:v>
                </c:pt>
                <c:pt idx="302">
                  <c:v>7.9222865312367219E-7</c:v>
                </c:pt>
                <c:pt idx="303">
                  <c:v>7.7242234031160706E-7</c:v>
                </c:pt>
                <c:pt idx="304">
                  <c:v>7.5311121494614497E-7</c:v>
                </c:pt>
                <c:pt idx="305">
                  <c:v>7.342828955980707E-7</c:v>
                </c:pt>
                <c:pt idx="306">
                  <c:v>7.1592531081243749E-7</c:v>
                </c:pt>
                <c:pt idx="307">
                  <c:v>6.9802669089291669E-7</c:v>
                </c:pt>
                <c:pt idx="308">
                  <c:v>6.8057556057432578E-7</c:v>
                </c:pt>
                <c:pt idx="309">
                  <c:v>6.6356073147311179E-7</c:v>
                </c:pt>
                <c:pt idx="310">
                  <c:v>6.4697129475987936E-7</c:v>
                </c:pt>
                <c:pt idx="311">
                  <c:v>6.3079661449805258E-7</c:v>
                </c:pt>
                <c:pt idx="312">
                  <c:v>6.1502632098253684E-7</c:v>
                </c:pt>
                <c:pt idx="313">
                  <c:v>5.996503036342915E-7</c:v>
                </c:pt>
                <c:pt idx="314">
                  <c:v>5.8465870411694709E-7</c:v>
                </c:pt>
                <c:pt idx="315">
                  <c:v>5.7004191189591324E-7</c:v>
                </c:pt>
                <c:pt idx="316">
                  <c:v>5.5579055513454989E-7</c:v>
                </c:pt>
                <c:pt idx="317">
                  <c:v>5.4189549780758739E-7</c:v>
                </c:pt>
                <c:pt idx="318">
                  <c:v>5.2834783126343154E-7</c:v>
                </c:pt>
                <c:pt idx="319">
                  <c:v>5.1513887022736071E-7</c:v>
                </c:pt>
                <c:pt idx="320">
                  <c:v>5.0226014636223226E-7</c:v>
                </c:pt>
                <c:pt idx="321">
                  <c:v>4.8970340293941206E-7</c:v>
                </c:pt>
                <c:pt idx="322">
                  <c:v>4.7746058995379315E-7</c:v>
                </c:pt>
                <c:pt idx="323">
                  <c:v>4.6552385857268064E-7</c:v>
                </c:pt>
                <c:pt idx="324">
                  <c:v>4.5388555602876579E-7</c:v>
                </c:pt>
                <c:pt idx="325">
                  <c:v>4.4253822140127852E-7</c:v>
                </c:pt>
                <c:pt idx="326">
                  <c:v>4.3147457984282767E-7</c:v>
                </c:pt>
                <c:pt idx="327">
                  <c:v>4.206875383605535E-7</c:v>
                </c:pt>
                <c:pt idx="328">
                  <c:v>4.1017018159728025E-7</c:v>
                </c:pt>
                <c:pt idx="329">
                  <c:v>3.9991576716857935E-7</c:v>
                </c:pt>
                <c:pt idx="330">
                  <c:v>3.899177212218774E-7</c:v>
                </c:pt>
                <c:pt idx="331">
                  <c:v>3.8016963377351942E-7</c:v>
                </c:pt>
                <c:pt idx="332">
                  <c:v>3.706652553780998E-7</c:v>
                </c:pt>
                <c:pt idx="333">
                  <c:v>3.613984935757486E-7</c:v>
                </c:pt>
                <c:pt idx="334">
                  <c:v>3.5236340711897185E-7</c:v>
                </c:pt>
                <c:pt idx="335">
                  <c:v>3.4355420397425007E-7</c:v>
                </c:pt>
                <c:pt idx="336">
                  <c:v>3.3496523665910161E-7</c:v>
                </c:pt>
                <c:pt idx="337">
                  <c:v>3.2659099913345813E-7</c:v>
                </c:pt>
                <c:pt idx="338">
                  <c:v>3.1842612258081715E-7</c:v>
                </c:pt>
                <c:pt idx="339">
                  <c:v>3.1046537318779599E-7</c:v>
                </c:pt>
                <c:pt idx="340">
                  <c:v>3.0270364748119505E-7</c:v>
                </c:pt>
                <c:pt idx="341">
                  <c:v>2.9513596921937335E-7</c:v>
                </c:pt>
                <c:pt idx="342">
                  <c:v>2.877574871718025E-7</c:v>
                </c:pt>
                <c:pt idx="343">
                  <c:v>2.8056347112226376E-7</c:v>
                </c:pt>
                <c:pt idx="344">
                  <c:v>2.7354930964840207E-7</c:v>
                </c:pt>
                <c:pt idx="345">
                  <c:v>2.6671050568083388E-7</c:v>
                </c:pt>
                <c:pt idx="346">
                  <c:v>2.6004267561496874E-7</c:v>
                </c:pt>
                <c:pt idx="347">
                  <c:v>2.5354154442602805E-7</c:v>
                </c:pt>
                <c:pt idx="348">
                  <c:v>2.4720294478086657E-7</c:v>
                </c:pt>
                <c:pt idx="349">
                  <c:v>2.4102281281912497E-7</c:v>
                </c:pt>
                <c:pt idx="350">
                  <c:v>2.3499718748709597E-7</c:v>
                </c:pt>
                <c:pt idx="351">
                  <c:v>2.291222052086539E-7</c:v>
                </c:pt>
                <c:pt idx="352">
                  <c:v>2.2339410032934381E-7</c:v>
                </c:pt>
                <c:pt idx="353">
                  <c:v>2.1780920023140027E-7</c:v>
                </c:pt>
                <c:pt idx="354">
                  <c:v>2.1236392533374726E-7</c:v>
                </c:pt>
                <c:pt idx="355">
                  <c:v>2.0705478420701695E-7</c:v>
                </c:pt>
                <c:pt idx="356">
                  <c:v>2.0187837401763886E-7</c:v>
                </c:pt>
                <c:pt idx="357">
                  <c:v>1.9683137564285857E-7</c:v>
                </c:pt>
                <c:pt idx="358">
                  <c:v>1.9191055478096075E-7</c:v>
                </c:pt>
                <c:pt idx="359">
                  <c:v>1.871127557340202E-7</c:v>
                </c:pt>
                <c:pt idx="360">
                  <c:v>1.8243490362834791E-7</c:v>
                </c:pt>
                <c:pt idx="361">
                  <c:v>1.7787399930746517E-7</c:v>
                </c:pt>
                <c:pt idx="362">
                  <c:v>1.7342711933210353E-7</c:v>
                </c:pt>
                <c:pt idx="363">
                  <c:v>1.6909141287158036E-7</c:v>
                </c:pt>
                <c:pt idx="364">
                  <c:v>1.6486410037153121E-7</c:v>
                </c:pt>
                <c:pt idx="365">
                  <c:v>1.6074247177755296E-7</c:v>
                </c:pt>
                <c:pt idx="366">
                  <c:v>1.5672388564702544E-7</c:v>
                </c:pt>
                <c:pt idx="367">
                  <c:v>1.5280576515230848E-7</c:v>
                </c:pt>
                <c:pt idx="368">
                  <c:v>1.4898559874687578E-7</c:v>
                </c:pt>
                <c:pt idx="369">
                  <c:v>1.4526093794486883E-7</c:v>
                </c:pt>
                <c:pt idx="370">
                  <c:v>1.4162939421247245E-7</c:v>
                </c:pt>
                <c:pt idx="371">
                  <c:v>1.3808864030018242E-7</c:v>
                </c:pt>
                <c:pt idx="372">
                  <c:v>1.3463640624600259E-7</c:v>
                </c:pt>
                <c:pt idx="373">
                  <c:v>1.3127047870931108E-7</c:v>
                </c:pt>
                <c:pt idx="374">
                  <c:v>1.2798870030472642E-7</c:v>
                </c:pt>
                <c:pt idx="375">
                  <c:v>1.2478896738166156E-7</c:v>
                </c:pt>
                <c:pt idx="376">
                  <c:v>1.216692284700116E-7</c:v>
                </c:pt>
                <c:pt idx="377">
                  <c:v>1.1862748361401998E-7</c:v>
                </c:pt>
                <c:pt idx="379">
                  <c:v>1.2423003645559705E-2</c:v>
                </c:pt>
                <c:pt idx="380">
                  <c:v>1.1968399547539033E-2</c:v>
                </c:pt>
                <c:pt idx="381">
                  <c:v>1.1535421061799944E-2</c:v>
                </c:pt>
                <c:pt idx="382">
                  <c:v>1.112269286276768E-2</c:v>
                </c:pt>
                <c:pt idx="383">
                  <c:v>1.0728952466980024E-2</c:v>
                </c:pt>
                <c:pt idx="384">
                  <c:v>1.0353038902680245E-2</c:v>
                </c:pt>
                <c:pt idx="385">
                  <c:v>9.9938827161385468E-3</c:v>
                </c:pt>
                <c:pt idx="386">
                  <c:v>9.6504971345037216E-3</c:v>
                </c:pt>
                <c:pt idx="387">
                  <c:v>9.321970232196275E-3</c:v>
                </c:pt>
                <c:pt idx="388">
                  <c:v>9.007457970521493E-3</c:v>
                </c:pt>
                <c:pt idx="389">
                  <c:v>8.7061779991590704E-3</c:v>
                </c:pt>
                <c:pt idx="390">
                  <c:v>8.4174041240920872E-3</c:v>
                </c:pt>
                <c:pt idx="391">
                  <c:v>8.1404613599569409E-3</c:v>
                </c:pt>
                <c:pt idx="392">
                  <c:v>7.87472149610835E-3</c:v>
                </c:pt>
                <c:pt idx="393">
                  <c:v>7.6195991153076292E-3</c:v>
                </c:pt>
                <c:pt idx="394">
                  <c:v>7.3745480120832596E-3</c:v>
                </c:pt>
                <c:pt idx="395">
                  <c:v>7.1390579647825358E-3</c:v>
                </c:pt>
                <c:pt idx="396">
                  <c:v>6.9126518212636601E-3</c:v>
                </c:pt>
                <c:pt idx="397">
                  <c:v>6.6948828632769075E-3</c:v>
                </c:pt>
                <c:pt idx="398">
                  <c:v>6.485332418969314E-3</c:v>
                </c:pt>
                <c:pt idx="399">
                  <c:v>6.2836076966978904E-3</c:v>
                </c:pt>
                <c:pt idx="400">
                  <c:v>6.0893398166095292E-3</c:v>
                </c:pt>
                <c:pt idx="401">
                  <c:v>5.9021820192586283E-3</c:v>
                </c:pt>
                <c:pt idx="402">
                  <c:v>5.7218080329726195E-3</c:v>
                </c:pt>
                <c:pt idx="403">
                  <c:v>5.547910583807214E-3</c:v>
                </c:pt>
                <c:pt idx="404">
                  <c:v>5.380200033780369E-3</c:v>
                </c:pt>
                <c:pt idx="405">
                  <c:v>5.2184031346971249E-3</c:v>
                </c:pt>
                <c:pt idx="406">
                  <c:v>5.0622618862772306E-3</c:v>
                </c:pt>
                <c:pt idx="407">
                  <c:v>4.911532488554915E-3</c:v>
                </c:pt>
                <c:pt idx="408">
                  <c:v>4.7659843795953005E-3</c:v>
                </c:pt>
                <c:pt idx="409">
                  <c:v>4.6253993505331881E-3</c:v>
                </c:pt>
                <c:pt idx="410">
                  <c:v>4.4895707307879285E-3</c:v>
                </c:pt>
                <c:pt idx="411">
                  <c:v>4.358302637045286E-3</c:v>
                </c:pt>
                <c:pt idx="412">
                  <c:v>4.2314092802619996E-3</c:v>
                </c:pt>
                <c:pt idx="413">
                  <c:v>4.1087143255340575E-3</c:v>
                </c:pt>
                <c:pt idx="414">
                  <c:v>3.9900503001770726E-3</c:v>
                </c:pt>
                <c:pt idx="415">
                  <c:v>3.8752580458423225E-3</c:v>
                </c:pt>
                <c:pt idx="416">
                  <c:v>3.7641862108870328E-3</c:v>
                </c:pt>
                <c:pt idx="417">
                  <c:v>3.6566907795949621E-3</c:v>
                </c:pt>
                <c:pt idx="418">
                  <c:v>3.5526346351584248E-3</c:v>
                </c:pt>
                <c:pt idx="419">
                  <c:v>3.4518871536324269E-3</c:v>
                </c:pt>
                <c:pt idx="420">
                  <c:v>3.3543238263269437E-3</c:v>
                </c:pt>
                <c:pt idx="421">
                  <c:v>3.2598259083420622E-3</c:v>
                </c:pt>
                <c:pt idx="422">
                  <c:v>3.1682800911518871E-3</c:v>
                </c:pt>
                <c:pt idx="423">
                  <c:v>3.0795781973420588E-3</c:v>
                </c:pt>
                <c:pt idx="424">
                  <c:v>2.9936168957698239E-3</c:v>
                </c:pt>
                <c:pt idx="425">
                  <c:v>2.9102974355632583E-3</c:v>
                </c:pt>
                <c:pt idx="426">
                  <c:v>2.8295253975281209E-3</c:v>
                </c:pt>
                <c:pt idx="427">
                  <c:v>2.7512104616365107E-3</c:v>
                </c:pt>
                <c:pt idx="428">
                  <c:v>2.6752661894031693E-3</c:v>
                </c:pt>
                <c:pt idx="429">
                  <c:v>2.6016098200423166E-3</c:v>
                </c:pt>
                <c:pt idx="430">
                  <c:v>2.5301620793942714E-3</c:v>
                </c:pt>
                <c:pt idx="431">
                  <c:v>2.4608470007010386E-3</c:v>
                </c:pt>
                <c:pt idx="432">
                  <c:v>2.3935917563788767E-3</c:v>
                </c:pt>
                <c:pt idx="433">
                  <c:v>2.3283265000004771E-3</c:v>
                </c:pt>
                <c:pt idx="434">
                  <c:v>2.2649842177795421E-3</c:v>
                </c:pt>
                <c:pt idx="435">
                  <c:v>2.2035005888891845E-3</c:v>
                </c:pt>
                <c:pt idx="436">
                  <c:v>2.143813854003751E-3</c:v>
                </c:pt>
                <c:pt idx="437">
                  <c:v>2.085864691508732E-3</c:v>
                </c:pt>
                <c:pt idx="438">
                  <c:v>2.029596100855402E-3</c:v>
                </c:pt>
                <c:pt idx="439">
                  <c:v>1.9749532925852353E-3</c:v>
                </c:pt>
                <c:pt idx="440">
                  <c:v>1.9218835845749016E-3</c:v>
                </c:pt>
                <c:pt idx="441">
                  <c:v>1.870336304105269E-3</c:v>
                </c:pt>
                <c:pt idx="442">
                  <c:v>1.8202626953602863E-3</c:v>
                </c:pt>
                <c:pt idx="443">
                  <c:v>1.7716158320197906E-3</c:v>
                </c:pt>
                <c:pt idx="444">
                  <c:v>1.7243505346093979E-3</c:v>
                </c:pt>
                <c:pt idx="445">
                  <c:v>1.6784232923137132E-3</c:v>
                </c:pt>
                <c:pt idx="446">
                  <c:v>1.6337921889686413E-3</c:v>
                </c:pt>
                <c:pt idx="447">
                  <c:v>1.5904168329745616E-3</c:v>
                </c:pt>
                <c:pt idx="448">
                  <c:v>1.5482582908892262E-3</c:v>
                </c:pt>
                <c:pt idx="449">
                  <c:v>1.5072790244732293E-3</c:v>
                </c:pt>
                <c:pt idx="450">
                  <c:v>1.4674428309817689E-3</c:v>
                </c:pt>
                <c:pt idx="451">
                  <c:v>1.428714786505525E-3</c:v>
                </c:pt>
                <c:pt idx="452">
                  <c:v>1.3910611921810201E-3</c:v>
                </c:pt>
                <c:pt idx="453">
                  <c:v>1.3544495230985998E-3</c:v>
                </c:pt>
                <c:pt idx="454">
                  <c:v>1.3188483797548223E-3</c:v>
                </c:pt>
                <c:pt idx="455">
                  <c:v>1.2842274418942701E-3</c:v>
                </c:pt>
                <c:pt idx="456">
                  <c:v>1.2505574246119977E-3</c:v>
                </c:pt>
                <c:pt idx="457">
                  <c:v>1.2178100365805022E-3</c:v>
                </c:pt>
                <c:pt idx="458">
                  <c:v>1.1859579402853093E-3</c:v>
                </c:pt>
                <c:pt idx="459">
                  <c:v>1.1549747141537114E-3</c:v>
                </c:pt>
                <c:pt idx="460">
                  <c:v>1.1248348164745181E-3</c:v>
                </c:pt>
                <c:pt idx="461">
                  <c:v>1.0955135510055669E-3</c:v>
                </c:pt>
                <c:pt idx="462">
                  <c:v>1.0669870341801779E-3</c:v>
                </c:pt>
                <c:pt idx="463">
                  <c:v>1.039232163826842E-3</c:v>
                </c:pt>
                <c:pt idx="464">
                  <c:v>1.0122265893137694E-3</c:v>
                </c:pt>
                <c:pt idx="465">
                  <c:v>9.8594868304946459E-4</c:v>
                </c:pt>
                <c:pt idx="466">
                  <c:v>9.6037751326494281E-4</c:v>
                </c:pt>
                <c:pt idx="467">
                  <c:v>9.3549281800919815E-4</c:v>
                </c:pt>
                <c:pt idx="468">
                  <c:v>9.1127498029397458E-4</c:v>
                </c:pt>
                <c:pt idx="469">
                  <c:v>8.8770500433232868E-4</c:v>
                </c:pt>
                <c:pt idx="470">
                  <c:v>8.6476449280881162E-4</c:v>
                </c:pt>
                <c:pt idx="471">
                  <c:v>8.4243562513464099E-4</c:v>
                </c:pt>
                <c:pt idx="472">
                  <c:v>8.2070113663301747E-4</c:v>
                </c:pt>
                <c:pt idx="473">
                  <c:v>7.9954429861217591E-4</c:v>
                </c:pt>
                <c:pt idx="474">
                  <c:v>7.7894889927843103E-4</c:v>
                </c:pt>
                <c:pt idx="475">
                  <c:v>7.5889922544747357E-4</c:v>
                </c:pt>
                <c:pt idx="476">
                  <c:v>7.393800450208321E-4</c:v>
                </c:pt>
                <c:pt idx="477">
                  <c:v>7.2037659018175937E-4</c:v>
                </c:pt>
                <c:pt idx="478">
                  <c:v>7.0187454127945692E-4</c:v>
                </c:pt>
                <c:pt idx="479">
                  <c:v>6.8386001137299424E-4</c:v>
                </c:pt>
                <c:pt idx="480">
                  <c:v>6.6631953139428823E-4</c:v>
                </c:pt>
                <c:pt idx="481">
                  <c:v>6.4924003590882684E-4</c:v>
                </c:pt>
                <c:pt idx="482">
                  <c:v>6.3260884944194018E-4</c:v>
                </c:pt>
                <c:pt idx="483">
                  <c:v>6.1641367334597241E-4</c:v>
                </c:pt>
                <c:pt idx="484">
                  <c:v>6.0064257318348524E-4</c:v>
                </c:pt>
                <c:pt idx="485">
                  <c:v>5.852839665982934E-4</c:v>
                </c:pt>
                <c:pt idx="486">
                  <c:v>5.7032661166256382E-4</c:v>
                </c:pt>
                <c:pt idx="487">
                  <c:v>5.5575959566334099E-4</c:v>
                </c:pt>
                <c:pt idx="488">
                  <c:v>5.4157232432650027E-4</c:v>
                </c:pt>
                <c:pt idx="489">
                  <c:v>5.2775451143904917E-4</c:v>
                </c:pt>
                <c:pt idx="490">
                  <c:v>5.1429616887199714E-4</c:v>
                </c:pt>
                <c:pt idx="491">
                  <c:v>5.0118759696693438E-4</c:v>
                </c:pt>
                <c:pt idx="492">
                  <c:v>4.8841937529053858E-4</c:v>
                </c:pt>
                <c:pt idx="493">
                  <c:v>4.7598235371926201E-4</c:v>
                </c:pt>
                <c:pt idx="494">
                  <c:v>4.6386764385863977E-4</c:v>
                </c:pt>
                <c:pt idx="495">
                  <c:v>4.5206661077501487E-4</c:v>
                </c:pt>
                <c:pt idx="496">
                  <c:v>4.4057086502102827E-4</c:v>
                </c:pt>
                <c:pt idx="497">
                  <c:v>4.2937225495465192E-4</c:v>
                </c:pt>
                <c:pt idx="498">
                  <c:v>4.1846285932956029E-4</c:v>
                </c:pt>
                <c:pt idx="499">
                  <c:v>4.0783498014973496E-4</c:v>
                </c:pt>
                <c:pt idx="500">
                  <c:v>3.9748113577675603E-4</c:v>
                </c:pt>
                <c:pt idx="501">
                  <c:v>3.8739405427778983E-4</c:v>
                </c:pt>
                <c:pt idx="502">
                  <c:v>3.7756666700872188E-4</c:v>
                </c:pt>
                <c:pt idx="503">
                  <c:v>3.6799210241755809E-4</c:v>
                </c:pt>
                <c:pt idx="504">
                  <c:v>3.5866368006209903E-4</c:v>
                </c:pt>
                <c:pt idx="505">
                  <c:v>3.4957490483478182E-4</c:v>
                </c:pt>
                <c:pt idx="506">
                  <c:v>3.4071946138114484E-4</c:v>
                </c:pt>
                <c:pt idx="507">
                  <c:v>3.3209120871080522E-4</c:v>
                </c:pt>
                <c:pt idx="508">
                  <c:v>3.2368417499006874E-4</c:v>
                </c:pt>
                <c:pt idx="509">
                  <c:v>3.1549255250684638E-4</c:v>
                </c:pt>
                <c:pt idx="510">
                  <c:v>3.0751069280632315E-4</c:v>
                </c:pt>
                <c:pt idx="511">
                  <c:v>2.9973310198583292E-4</c:v>
                </c:pt>
                <c:pt idx="512">
                  <c:v>2.9215443614782899E-4</c:v>
                </c:pt>
                <c:pt idx="513">
                  <c:v>2.8476949700073639E-4</c:v>
                </c:pt>
                <c:pt idx="514">
                  <c:v>2.7757322760169068E-4</c:v>
                </c:pt>
                <c:pt idx="515">
                  <c:v>2.705607082427175E-4</c:v>
                </c:pt>
                <c:pt idx="516">
                  <c:v>2.6372715246569811E-4</c:v>
                </c:pt>
                <c:pt idx="517">
                  <c:v>2.5706790320567663E-4</c:v>
                </c:pt>
                <c:pt idx="518">
                  <c:v>2.5057842906273109E-4</c:v>
                </c:pt>
                <c:pt idx="519">
                  <c:v>2.4425432068531094E-4</c:v>
                </c:pt>
                <c:pt idx="520">
                  <c:v>2.3809128727547701E-4</c:v>
                </c:pt>
                <c:pt idx="521">
                  <c:v>2.3208515319983469E-4</c:v>
                </c:pt>
                <c:pt idx="522">
                  <c:v>2.2623185470904694E-4</c:v>
                </c:pt>
                <c:pt idx="523">
                  <c:v>2.2052743676015396E-4</c:v>
                </c:pt>
                <c:pt idx="524">
                  <c:v>2.1496804993681451E-4</c:v>
                </c:pt>
                <c:pt idx="525">
                  <c:v>2.095499474659146E-4</c:v>
                </c:pt>
                <c:pt idx="526">
                  <c:v>2.0426948232765696E-4</c:v>
                </c:pt>
                <c:pt idx="527">
                  <c:v>1.9912310445180381E-4</c:v>
                </c:pt>
                <c:pt idx="528">
                  <c:v>1.9410735800162726E-4</c:v>
                </c:pt>
                <c:pt idx="529">
                  <c:v>1.8921887874112642E-4</c:v>
                </c:pt>
                <c:pt idx="530">
                  <c:v>1.8445439148151443E-4</c:v>
                </c:pt>
                <c:pt idx="531">
                  <c:v>1.7981070760364481E-4</c:v>
                </c:pt>
                <c:pt idx="532">
                  <c:v>1.7528472265948558E-4</c:v>
                </c:pt>
                <c:pt idx="533">
                  <c:v>1.7087341404042888E-4</c:v>
                </c:pt>
                <c:pt idx="534">
                  <c:v>1.6657383871820919E-4</c:v>
                </c:pt>
                <c:pt idx="535">
                  <c:v>1.6238313105376712E-4</c:v>
                </c:pt>
                <c:pt idx="536">
                  <c:v>1.5829850067006213E-4</c:v>
                </c:pt>
                <c:pt idx="537">
                  <c:v>1.5431723038594747E-4</c:v>
                </c:pt>
                <c:pt idx="538">
                  <c:v>1.5043667421643647E-4</c:v>
                </c:pt>
                <c:pt idx="539">
                  <c:v>1.4665425542603749E-4</c:v>
                </c:pt>
                <c:pt idx="540">
                  <c:v>1.4296746464159682E-4</c:v>
                </c:pt>
                <c:pt idx="541">
                  <c:v>1.3937385802220703E-4</c:v>
                </c:pt>
                <c:pt idx="542">
                  <c:v>1.3587105547596678E-4</c:v>
                </c:pt>
                <c:pt idx="543">
                  <c:v>1.324567389380249E-4</c:v>
                </c:pt>
                <c:pt idx="544">
                  <c:v>1.2912865069036883E-4</c:v>
                </c:pt>
                <c:pt idx="545">
                  <c:v>1.2588459173135114E-4</c:v>
                </c:pt>
                <c:pt idx="546">
                  <c:v>1.2272242019717439E-4</c:v>
                </c:pt>
                <c:pt idx="547">
                  <c:v>1.1964004982334409E-4</c:v>
                </c:pt>
                <c:pt idx="548">
                  <c:v>1.1663544844942031E-4</c:v>
                </c:pt>
                <c:pt idx="549">
                  <c:v>1.1370663657417346E-4</c:v>
                </c:pt>
                <c:pt idx="550">
                  <c:v>1.1085168594027195E-4</c:v>
                </c:pt>
                <c:pt idx="551">
                  <c:v>1.0806871816915198E-4</c:v>
                </c:pt>
                <c:pt idx="552">
                  <c:v>1.0535590342852785E-4</c:v>
                </c:pt>
                <c:pt idx="553">
                  <c:v>1.027114591396483E-4</c:v>
                </c:pt>
                <c:pt idx="554">
                  <c:v>1.0013364872119013E-4</c:v>
                </c:pt>
                <c:pt idx="555">
                  <c:v>9.7620780366458604E-5</c:v>
                </c:pt>
                <c:pt idx="556">
                  <c:v>9.5171205857003116E-5</c:v>
                </c:pt>
                <c:pt idx="557">
                  <c:v>9.2783319407541143E-5</c:v>
                </c:pt>
                <c:pt idx="558">
                  <c:v>9.0455556544410953E-5</c:v>
                </c:pt>
                <c:pt idx="559">
                  <c:v>8.8186393013334197E-5</c:v>
                </c:pt>
                <c:pt idx="560">
                  <c:v>8.5974343721373359E-5</c:v>
                </c:pt>
                <c:pt idx="561">
                  <c:v>8.3817961700427546E-5</c:v>
                </c:pt>
                <c:pt idx="562">
                  <c:v>8.1715837109364031E-5</c:v>
                </c:pt>
                <c:pt idx="563">
                  <c:v>7.9666596255689726E-5</c:v>
                </c:pt>
                <c:pt idx="564">
                  <c:v>7.766890064631049E-5</c:v>
                </c:pt>
                <c:pt idx="565">
                  <c:v>7.5721446066046028E-5</c:v>
                </c:pt>
                <c:pt idx="566">
                  <c:v>7.3822961681013766E-5</c:v>
                </c:pt>
                <c:pt idx="567">
                  <c:v>7.197220916110858E-5</c:v>
                </c:pt>
                <c:pt idx="568">
                  <c:v>7.0167981836899429E-5</c:v>
                </c:pt>
                <c:pt idx="569">
                  <c:v>6.8409103868072307E-5</c:v>
                </c:pt>
                <c:pt idx="570">
                  <c:v>6.6694429442515357E-5</c:v>
                </c:pt>
                <c:pt idx="571">
                  <c:v>6.5022841992501412E-5</c:v>
                </c:pt>
                <c:pt idx="572">
                  <c:v>6.3393253435073404E-5</c:v>
                </c:pt>
                <c:pt idx="573">
                  <c:v>6.1804603431303562E-5</c:v>
                </c:pt>
                <c:pt idx="574">
                  <c:v>6.0255858663982309E-5</c:v>
                </c:pt>
                <c:pt idx="575">
                  <c:v>5.8746012139287984E-5</c:v>
                </c:pt>
                <c:pt idx="576">
                  <c:v>5.7274082502445367E-5</c:v>
                </c:pt>
                <c:pt idx="577">
                  <c:v>5.5839113373368221E-5</c:v>
                </c:pt>
                <c:pt idx="578">
                  <c:v>5.4440172702507894E-5</c:v>
                </c:pt>
                <c:pt idx="579">
                  <c:v>5.3076352138914373E-5</c:v>
                </c:pt>
                <c:pt idx="580">
                  <c:v>5.17467664205018E-5</c:v>
                </c:pt>
                <c:pt idx="581">
                  <c:v>5.0450552776082347E-5</c:v>
                </c:pt>
                <c:pt idx="582">
                  <c:v>4.9186870345829803E-5</c:v>
                </c:pt>
                <c:pt idx="583">
                  <c:v>4.7954899617064228E-5</c:v>
                </c:pt>
                <c:pt idx="584">
                  <c:v>4.6753841873803381E-5</c:v>
                </c:pt>
                <c:pt idx="585">
                  <c:v>4.5582918661413174E-5</c:v>
                </c:pt>
                <c:pt idx="586">
                  <c:v>4.4441371266135121E-5</c:v>
                </c:pt>
                <c:pt idx="587">
                  <c:v>4.3328460206160102E-5</c:v>
                </c:pt>
                <c:pt idx="588">
                  <c:v>4.2243464740909786E-5</c:v>
                </c:pt>
                <c:pt idx="589">
                  <c:v>4.1185682385425082E-5</c:v>
                </c:pt>
                <c:pt idx="590">
                  <c:v>4.0154428446292911E-5</c:v>
                </c:pt>
                <c:pt idx="591">
                  <c:v>3.9149035562680012E-5</c:v>
                </c:pt>
                <c:pt idx="592">
                  <c:v>3.8168853264242131E-5</c:v>
                </c:pt>
                <c:pt idx="593">
                  <c:v>3.7213247537026817E-5</c:v>
                </c:pt>
                <c:pt idx="594">
                  <c:v>3.6281600403587078E-5</c:v>
                </c:pt>
                <c:pt idx="595">
                  <c:v>3.5373309512198858E-5</c:v>
                </c:pt>
                <c:pt idx="596">
                  <c:v>3.4487787737846887E-5</c:v>
                </c:pt>
                <c:pt idx="597">
                  <c:v>3.3624462793202525E-5</c:v>
                </c:pt>
                <c:pt idx="598">
                  <c:v>3.2782776848927497E-5</c:v>
                </c:pt>
                <c:pt idx="599">
                  <c:v>3.196218616641211E-5</c:v>
                </c:pt>
                <c:pt idx="600">
                  <c:v>3.1162160736508682E-5</c:v>
                </c:pt>
                <c:pt idx="601">
                  <c:v>3.0382183930699469E-5</c:v>
                </c:pt>
                <c:pt idx="602">
                  <c:v>2.9621752160258197E-5</c:v>
                </c:pt>
                <c:pt idx="603">
                  <c:v>2.8880374542517018E-5</c:v>
                </c:pt>
                <c:pt idx="604">
                  <c:v>2.8157572579790013E-5</c:v>
                </c:pt>
                <c:pt idx="605">
                  <c:v>2.7452879842293498E-5</c:v>
                </c:pt>
                <c:pt idx="606">
                  <c:v>2.6765841662168555E-5</c:v>
                </c:pt>
                <c:pt idx="607">
                  <c:v>2.6096014834164905E-5</c:v>
                </c:pt>
                <c:pt idx="608">
                  <c:v>2.5442967323208165E-5</c:v>
                </c:pt>
                <c:pt idx="609">
                  <c:v>2.480627798373547E-5</c:v>
                </c:pt>
                <c:pt idx="610">
                  <c:v>2.4185536279475173E-5</c:v>
                </c:pt>
                <c:pt idx="611">
                  <c:v>2.3580342016105149E-5</c:v>
                </c:pt>
                <c:pt idx="612">
                  <c:v>2.2990305079462203E-5</c:v>
                </c:pt>
                <c:pt idx="613">
                  <c:v>2.2415045177970327E-5</c:v>
                </c:pt>
                <c:pt idx="614">
                  <c:v>2.1854191594616879E-5</c:v>
                </c:pt>
                <c:pt idx="615">
                  <c:v>2.1307382944923958E-5</c:v>
                </c:pt>
                <c:pt idx="616">
                  <c:v>2.0774266938694552E-5</c:v>
                </c:pt>
                <c:pt idx="617">
                  <c:v>2.0254500151306587E-5</c:v>
                </c:pt>
                <c:pt idx="618">
                  <c:v>1.9747747798337656E-5</c:v>
                </c:pt>
                <c:pt idx="619">
                  <c:v>1.9253683517295173E-5</c:v>
                </c:pt>
                <c:pt idx="620">
                  <c:v>1.8771989154675595E-5</c:v>
                </c:pt>
                <c:pt idx="621">
                  <c:v>1.8302354556354317E-5</c:v>
                </c:pt>
                <c:pt idx="622">
                  <c:v>1.7844477369299838E-5</c:v>
                </c:pt>
                <c:pt idx="623">
                  <c:v>1.7398062839291129E-5</c:v>
                </c:pt>
                <c:pt idx="624">
                  <c:v>1.6962823623067891E-5</c:v>
                </c:pt>
                <c:pt idx="625">
                  <c:v>1.6538479598926514E-5</c:v>
                </c:pt>
                <c:pt idx="626">
                  <c:v>1.6124757684865543E-5</c:v>
                </c:pt>
                <c:pt idx="627">
                  <c:v>1.5721391659617723E-5</c:v>
                </c:pt>
                <c:pt idx="628">
                  <c:v>1.5328121992341792E-5</c:v>
                </c:pt>
                <c:pt idx="629">
                  <c:v>1.4944695670315866E-5</c:v>
                </c:pt>
                <c:pt idx="630">
                  <c:v>1.4570866036844876E-5</c:v>
                </c:pt>
                <c:pt idx="631">
                  <c:v>1.4206392629390052E-5</c:v>
                </c:pt>
                <c:pt idx="632">
                  <c:v>1.38510410241377E-5</c:v>
                </c:pt>
                <c:pt idx="633">
                  <c:v>1.3504582683232513E-5</c:v>
                </c:pt>
                <c:pt idx="634">
                  <c:v>1.3166794807561999E-5</c:v>
                </c:pt>
                <c:pt idx="635">
                  <c:v>1.283746019020704E-5</c:v>
                </c:pt>
                <c:pt idx="636">
                  <c:v>1.2516367076775836E-5</c:v>
                </c:pt>
                <c:pt idx="637">
                  <c:v>1.2203309027292164E-5</c:v>
                </c:pt>
                <c:pt idx="638">
                  <c:v>1.1898084782524521E-5</c:v>
                </c:pt>
                <c:pt idx="639">
                  <c:v>1.160049813497821E-5</c:v>
                </c:pt>
                <c:pt idx="640">
                  <c:v>1.1310357798777204E-5</c:v>
                </c:pt>
                <c:pt idx="641">
                  <c:v>1.10274772879837E-5</c:v>
                </c:pt>
                <c:pt idx="642">
                  <c:v>1.0751674794473587E-5</c:v>
                </c:pt>
                <c:pt idx="643">
                  <c:v>1.0482773071807117E-5</c:v>
                </c:pt>
                <c:pt idx="644">
                  <c:v>1.0220599318211399E-5</c:v>
                </c:pt>
                <c:pt idx="645">
                  <c:v>9.9649850662242301E-6</c:v>
                </c:pt>
                <c:pt idx="646">
                  <c:v>9.7157660743363294E-6</c:v>
                </c:pt>
                <c:pt idx="647">
                  <c:v>9.4727822177453902E-6</c:v>
                </c:pt>
                <c:pt idx="648">
                  <c:v>9.235877388436009E-6</c:v>
                </c:pt>
                <c:pt idx="649">
                  <c:v>9.004899392150989E-6</c:v>
                </c:pt>
                <c:pt idx="650">
                  <c:v>8.7796998489153566E-6</c:v>
                </c:pt>
                <c:pt idx="651">
                  <c:v>8.560134100665806E-6</c:v>
                </c:pt>
                <c:pt idx="652">
                  <c:v>8.346061114217207E-6</c:v>
                </c:pt>
                <c:pt idx="653">
                  <c:v>8.137343391556584E-6</c:v>
                </c:pt>
                <c:pt idx="654">
                  <c:v>7.9338468810252749E-6</c:v>
                </c:pt>
                <c:pt idx="655">
                  <c:v>7.7354408916097128E-6</c:v>
                </c:pt>
                <c:pt idx="656">
                  <c:v>7.5419980058999414E-6</c:v>
                </c:pt>
                <c:pt idx="657">
                  <c:v>7.3533940010417354E-6</c:v>
                </c:pt>
                <c:pt idx="658">
                  <c:v>7.1695077659139628E-6</c:v>
                </c:pt>
                <c:pt idx="659">
                  <c:v>6.9902212243011519E-6</c:v>
                </c:pt>
                <c:pt idx="660">
                  <c:v>6.8154192589542362E-6</c:v>
                </c:pt>
                <c:pt idx="661">
                  <c:v>6.644989635873344E-6</c:v>
                </c:pt>
                <c:pt idx="662">
                  <c:v>6.4788229336976144E-6</c:v>
                </c:pt>
                <c:pt idx="663">
                  <c:v>6.3168124710966111E-6</c:v>
                </c:pt>
                <c:pt idx="664">
                  <c:v>6.1588542401569413E-6</c:v>
                </c:pt>
                <c:pt idx="665">
                  <c:v>6.0048468375484276E-6</c:v>
                </c:pt>
                <c:pt idx="666">
                  <c:v>5.8546914007973072E-6</c:v>
                </c:pt>
                <c:pt idx="667">
                  <c:v>5.7082915414508051E-6</c:v>
                </c:pt>
                <c:pt idx="668">
                  <c:v>5.5655532880116709E-6</c:v>
                </c:pt>
                <c:pt idx="669">
                  <c:v>5.4263850193247976E-6</c:v>
                </c:pt>
                <c:pt idx="670">
                  <c:v>5.2906974117306049E-6</c:v>
                </c:pt>
                <c:pt idx="671">
                  <c:v>5.1584033760043724E-6</c:v>
                </c:pt>
                <c:pt idx="672">
                  <c:v>5.0294180047316672E-6</c:v>
                </c:pt>
                <c:pt idx="673">
                  <c:v>4.9036585167971936E-6</c:v>
                </c:pt>
                <c:pt idx="674">
                  <c:v>4.7810442025397748E-6</c:v>
                </c:pt>
                <c:pt idx="675">
                  <c:v>4.6614963753466299E-6</c:v>
                </c:pt>
                <c:pt idx="676">
                  <c:v>4.5449383159201773E-6</c:v>
                </c:pt>
                <c:pt idx="677">
                  <c:v>4.4312952283132034E-6</c:v>
                </c:pt>
                <c:pt idx="678">
                  <c:v>4.3204941873042912E-6</c:v>
                </c:pt>
                <c:pt idx="679">
                  <c:v>4.2124640931007207E-6</c:v>
                </c:pt>
                <c:pt idx="680">
                  <c:v>4.1071356278177262E-6</c:v>
                </c:pt>
                <c:pt idx="681">
                  <c:v>4.0044412070727731E-6</c:v>
                </c:pt>
                <c:pt idx="682">
                  <c:v>3.9043149382411713E-6</c:v>
                </c:pt>
                <c:pt idx="683">
                  <c:v>3.8066925782676009E-6</c:v>
                </c:pt>
                <c:pt idx="684">
                  <c:v>3.7115114932539939E-6</c:v>
                </c:pt>
                <c:pt idx="685">
                  <c:v>3.6187106149387915E-6</c:v>
                </c:pt>
                <c:pt idx="686">
                  <c:v>3.5282304051698077E-6</c:v>
                </c:pt>
                <c:pt idx="687">
                  <c:v>3.440012815270066E-6</c:v>
                </c:pt>
                <c:pt idx="688">
                  <c:v>3.3540012494004401E-6</c:v>
                </c:pt>
                <c:pt idx="689">
                  <c:v>3.2701405274782047E-6</c:v>
                </c:pt>
                <c:pt idx="690">
                  <c:v>3.188376852314434E-6</c:v>
                </c:pt>
                <c:pt idx="691">
                  <c:v>3.1086577703121065E-6</c:v>
                </c:pt>
                <c:pt idx="692">
                  <c:v>3.030932142378262E-6</c:v>
                </c:pt>
                <c:pt idx="693">
                  <c:v>2.9551501086189091E-6</c:v>
                </c:pt>
                <c:pt idx="694">
                  <c:v>2.8812630572527809E-6</c:v>
                </c:pt>
                <c:pt idx="695">
                  <c:v>2.8092235915266883E-6</c:v>
                </c:pt>
                <c:pt idx="696">
                  <c:v>2.7389855021819898E-6</c:v>
                </c:pt>
                <c:pt idx="697">
                  <c:v>2.6705037354801675E-6</c:v>
                </c:pt>
                <c:pt idx="698">
                  <c:v>2.6037343647811184E-6</c:v>
                </c:pt>
                <c:pt idx="699">
                  <c:v>2.538634563009623E-6</c:v>
                </c:pt>
                <c:pt idx="700">
                  <c:v>2.475162574677725E-6</c:v>
                </c:pt>
                <c:pt idx="701">
                  <c:v>2.4132776881291562E-6</c:v>
                </c:pt>
                <c:pt idx="702">
                  <c:v>2.3529402117805631E-6</c:v>
                </c:pt>
                <c:pt idx="703">
                  <c:v>2.2941114448116195E-6</c:v>
                </c:pt>
                <c:pt idx="704">
                  <c:v>2.2367536576251013E-6</c:v>
                </c:pt>
                <c:pt idx="705">
                  <c:v>2.1808300616488197E-6</c:v>
                </c:pt>
                <c:pt idx="706">
                  <c:v>2.1263047902397858E-6</c:v>
                </c:pt>
                <c:pt idx="707">
                  <c:v>2.0731428742593039E-6</c:v>
                </c:pt>
                <c:pt idx="708">
                  <c:v>2.0213102176480646E-6</c:v>
                </c:pt>
                <c:pt idx="709">
                  <c:v>1.9707735798846215E-6</c:v>
                </c:pt>
                <c:pt idx="710">
                  <c:v>1.9215005491179937E-6</c:v>
                </c:pt>
                <c:pt idx="711">
                  <c:v>1.8734595268465881E-6</c:v>
                </c:pt>
                <c:pt idx="712">
                  <c:v>1.8266197032712483E-6</c:v>
                </c:pt>
                <c:pt idx="713">
                  <c:v>1.7809510399757755E-6</c:v>
                </c:pt>
                <c:pt idx="714">
                  <c:v>1.7364242497208693E-6</c:v>
                </c:pt>
                <c:pt idx="715">
                  <c:v>1.6930107782364701E-6</c:v>
                </c:pt>
                <c:pt idx="716">
                  <c:v>1.6506827846818339E-6</c:v>
                </c:pt>
                <c:pt idx="717">
                  <c:v>1.6094131258803657E-6</c:v>
                </c:pt>
                <c:pt idx="718">
                  <c:v>1.5691753363356042E-6</c:v>
                </c:pt>
                <c:pt idx="719">
                  <c:v>1.5299436126881005E-6</c:v>
                </c:pt>
                <c:pt idx="720">
                  <c:v>1.4916927979502503E-6</c:v>
                </c:pt>
                <c:pt idx="721">
                  <c:v>1.4543983635206814E-6</c:v>
                </c:pt>
                <c:pt idx="722">
                  <c:v>1.4180363943072649E-6</c:v>
                </c:pt>
                <c:pt idx="723">
                  <c:v>1.3825835734060377E-6</c:v>
                </c:pt>
                <c:pt idx="724">
                  <c:v>1.3480171676683028E-6</c:v>
                </c:pt>
                <c:pt idx="725">
                  <c:v>1.3143150114913738E-6</c:v>
                </c:pt>
                <c:pt idx="726">
                  <c:v>1.2814554946061207E-6</c:v>
                </c:pt>
                <c:pt idx="727">
                  <c:v>1.2494175467558932E-6</c:v>
                </c:pt>
                <c:pt idx="728">
                  <c:v>1.2181806248179328E-6</c:v>
                </c:pt>
                <c:pt idx="729">
                  <c:v>1.1877246990366075E-6</c:v>
                </c:pt>
                <c:pt idx="730">
                  <c:v>1.1580302408109588E-6</c:v>
                </c:pt>
                <c:pt idx="731">
                  <c:v>1.1290782102602037E-6</c:v>
                </c:pt>
                <c:pt idx="732">
                  <c:v>1.100850043567192E-6</c:v>
                </c:pt>
                <c:pt idx="733">
                  <c:v>1.0733276409879977E-6</c:v>
                </c:pt>
                <c:pt idx="734">
                  <c:v>1.0464933553055999E-6</c:v>
                </c:pt>
                <c:pt idx="735">
                  <c:v>1.020329980283563E-6</c:v>
                </c:pt>
                <c:pt idx="736">
                  <c:v>9.948207415622079E-7</c:v>
                </c:pt>
                <c:pt idx="737">
                  <c:v>9.6994928266980196E-7</c:v>
                </c:pt>
                <c:pt idx="738">
                  <c:v>9.456996565848641E-7</c:v>
                </c:pt>
                <c:pt idx="739">
                  <c:v>9.2205631507802366E-7</c:v>
                </c:pt>
                <c:pt idx="740">
                  <c:v>8.990040991641024E-7</c:v>
                </c:pt>
                <c:pt idx="741">
                  <c:v>8.765282288880627E-7</c:v>
                </c:pt>
                <c:pt idx="742">
                  <c:v>8.5461429288891111E-7</c:v>
                </c:pt>
                <c:pt idx="743">
                  <c:v>8.332482415163156E-7</c:v>
                </c:pt>
                <c:pt idx="744">
                  <c:v>8.1241637572837533E-7</c:v>
                </c:pt>
                <c:pt idx="745">
                  <c:v>7.9210533887597023E-7</c:v>
                </c:pt>
                <c:pt idx="746">
                  <c:v>7.7230210937528909E-7</c:v>
                </c:pt>
                <c:pt idx="747">
                  <c:v>7.5299398982764387E-7</c:v>
                </c:pt>
                <c:pt idx="748">
                  <c:v>7.341686010242654E-7</c:v>
                </c:pt>
                <c:pt idx="749">
                  <c:v>7.1581387417474218E-7</c:v>
                </c:pt>
                <c:pt idx="750">
                  <c:v>6.9791804024887938E-7</c:v>
                </c:pt>
                <c:pt idx="751">
                  <c:v>6.8046962620194051E-7</c:v>
                </c:pt>
                <c:pt idx="752">
                  <c:v>6.6345744542672946E-7</c:v>
                </c:pt>
                <c:pt idx="753">
                  <c:v>6.4687059109225231E-7</c:v>
                </c:pt>
                <c:pt idx="754">
                  <c:v>6.3069842881624538E-7</c:v>
                </c:pt>
                <c:pt idx="755">
                  <c:v>6.149305900038371E-7</c:v>
                </c:pt>
                <c:pt idx="756">
                  <c:v>5.9955696585234364E-7</c:v>
                </c:pt>
                <c:pt idx="757">
                  <c:v>5.8456770002379699E-7</c:v>
                </c:pt>
                <c:pt idx="758">
                  <c:v>5.6995318309382981E-7</c:v>
                </c:pt>
                <c:pt idx="759">
                  <c:v>5.5570404455806965E-7</c:v>
                </c:pt>
                <c:pt idx="760">
                  <c:v>5.4181114994555912E-7</c:v>
                </c:pt>
                <c:pt idx="761">
                  <c:v>5.2826559238106086E-7</c:v>
                </c:pt>
                <c:pt idx="762">
                  <c:v>5.1505868725598702E-7</c:v>
                </c:pt>
                <c:pt idx="763">
                  <c:v>5.0218196778750723E-7</c:v>
                </c:pt>
                <c:pt idx="764">
                  <c:v>4.8962717924538879E-7</c:v>
                </c:pt>
                <c:pt idx="765">
                  <c:v>4.7738627184656934E-7</c:v>
                </c:pt>
                <c:pt idx="766">
                  <c:v>4.6545139853471085E-7</c:v>
                </c:pt>
                <c:pt idx="767">
                  <c:v>4.5381490765272758E-7</c:v>
                </c:pt>
                <c:pt idx="768">
                  <c:v>4.4246933939007249E-7</c:v>
                </c:pt>
                <c:pt idx="769">
                  <c:v>4.3140741956548823E-7</c:v>
                </c:pt>
                <c:pt idx="770">
                  <c:v>4.2062205762860572E-7</c:v>
                </c:pt>
                <c:pt idx="771">
                  <c:v>4.1010633777815997E-7</c:v>
                </c:pt>
                <c:pt idx="772">
                  <c:v>3.9985351962812388E-7</c:v>
                </c:pt>
                <c:pt idx="773">
                  <c:v>3.8985702954796864E-7</c:v>
                </c:pt>
                <c:pt idx="774">
                  <c:v>3.8011045955244072E-7</c:v>
                </c:pt>
                <c:pt idx="775">
                  <c:v>3.706075604181791E-7</c:v>
                </c:pt>
                <c:pt idx="776">
                  <c:v>3.6134224123962611E-7</c:v>
                </c:pt>
                <c:pt idx="777">
                  <c:v>3.5230856099133234E-7</c:v>
                </c:pt>
                <c:pt idx="778">
                  <c:v>3.4350072897204598E-7</c:v>
                </c:pt>
                <c:pt idx="779">
                  <c:v>3.3491309858746376E-7</c:v>
                </c:pt>
                <c:pt idx="780">
                  <c:v>3.2654016446365119E-7</c:v>
                </c:pt>
                <c:pt idx="781">
                  <c:v>3.1837655911637341E-7</c:v>
                </c:pt>
                <c:pt idx="782">
                  <c:v>3.1041704873224774E-7</c:v>
                </c:pt>
                <c:pt idx="783">
                  <c:v>3.0265653117034219E-7</c:v>
                </c:pt>
                <c:pt idx="784">
                  <c:v>2.9509003063310502E-7</c:v>
                </c:pt>
                <c:pt idx="785">
                  <c:v>2.8771269722227544E-7</c:v>
                </c:pt>
                <c:pt idx="786">
                  <c:v>2.8051980116572395E-7</c:v>
                </c:pt>
                <c:pt idx="787">
                  <c:v>2.7350673126314007E-7</c:v>
                </c:pt>
                <c:pt idx="788">
                  <c:v>2.6666899199945249E-7</c:v>
                </c:pt>
                <c:pt idx="789">
                  <c:v>2.6000219954802617E-7</c:v>
                </c:pt>
                <c:pt idx="790">
                  <c:v>2.5350208021635012E-7</c:v>
                </c:pt>
                <c:pt idx="791">
                  <c:v>2.4716446733741293E-7</c:v>
                </c:pt>
                <c:pt idx="792">
                  <c:v>2.4098529749494446E-7</c:v>
                </c:pt>
                <c:pt idx="793">
                  <c:v>2.3496060985728207E-7</c:v>
                </c:pt>
                <c:pt idx="794">
                  <c:v>2.2908654218056768E-7</c:v>
                </c:pt>
                <c:pt idx="795">
                  <c:v>2.2335932881034637E-7</c:v>
                </c:pt>
                <c:pt idx="796">
                  <c:v>2.177752980170311E-7</c:v>
                </c:pt>
                <c:pt idx="797">
                  <c:v>2.1233087044159049E-7</c:v>
                </c:pt>
                <c:pt idx="798">
                  <c:v>2.0702255598692432E-7</c:v>
                </c:pt>
                <c:pt idx="799">
                  <c:v>2.018469513753729E-7</c:v>
                </c:pt>
                <c:pt idx="800">
                  <c:v>1.9680073881644944E-7</c:v>
                </c:pt>
                <c:pt idx="801">
                  <c:v>1.918806835643494E-7</c:v>
                </c:pt>
                <c:pt idx="802">
                  <c:v>1.8708363169750442E-7</c:v>
                </c:pt>
                <c:pt idx="803">
                  <c:v>1.8240650723200247E-7</c:v>
                </c:pt>
                <c:pt idx="804">
                  <c:v>1.7784631323181088E-7</c:v>
                </c:pt>
                <c:pt idx="805">
                  <c:v>1.7340012492539358E-7</c:v>
                </c:pt>
                <c:pt idx="806">
                  <c:v>1.6906509370251399E-7</c:v>
                </c:pt>
                <c:pt idx="807">
                  <c:v>1.6483843912062923E-7</c:v>
                </c:pt>
                <c:pt idx="808">
                  <c:v>1.6071745223555922E-7</c:v>
                </c:pt>
                <c:pt idx="809">
                  <c:v>1.5669949138263917E-7</c:v>
                </c:pt>
                <c:pt idx="810">
                  <c:v>1.5278198084445194E-7</c:v>
                </c:pt>
                <c:pt idx="811">
                  <c:v>1.4896240907447122E-7</c:v>
                </c:pt>
                <c:pt idx="812">
                  <c:v>1.4523832780888313E-7</c:v>
                </c:pt>
                <c:pt idx="813">
                  <c:v>1.416073498461401E-7</c:v>
                </c:pt>
                <c:pt idx="814">
                  <c:v>1.3806714638242568E-7</c:v>
                </c:pt>
                <c:pt idx="815">
                  <c:v>1.3461545012027898E-7</c:v>
                </c:pt>
                <c:pt idx="816">
                  <c:v>1.3125004638681048E-7</c:v>
                </c:pt>
                <c:pt idx="817">
                  <c:v>1.2796877868481715E-7</c:v>
                </c:pt>
                <c:pt idx="818">
                  <c:v>1.2476954402984575E-7</c:v>
                </c:pt>
                <c:pt idx="819">
                  <c:v>1.2165029050770215E-7</c:v>
                </c:pt>
                <c:pt idx="820">
                  <c:v>1.1860901905080823E-7</c:v>
                </c:pt>
                <c:pt idx="821">
                  <c:v>1.1564378032957734E-7</c:v>
                </c:pt>
                <c:pt idx="822">
                  <c:v>1.1275267319810212E-7</c:v>
                </c:pt>
                <c:pt idx="823">
                  <c:v>1.0993384402802064E-7</c:v>
                </c:pt>
                <c:pt idx="824">
                  <c:v>1.0718548670851646E-7</c:v>
                </c:pt>
                <c:pt idx="825">
                  <c:v>1.0450583864951568E-7</c:v>
                </c:pt>
                <c:pt idx="826">
                  <c:v>1.0189318211395459E-7</c:v>
                </c:pt>
                <c:pt idx="827">
                  <c:v>9.934584288551207E-8</c:v>
                </c:pt>
                <c:pt idx="828">
                  <c:v>9.6862187159985069E-8</c:v>
                </c:pt>
                <c:pt idx="829">
                  <c:v>9.4440623765734699E-8</c:v>
                </c:pt>
                <c:pt idx="830">
                  <c:v>9.2079599500749509E-8</c:v>
                </c:pt>
                <c:pt idx="831">
                  <c:v>8.9777601575136146E-8</c:v>
                </c:pt>
                <c:pt idx="832">
                  <c:v>8.7533154058405671E-8</c:v>
                </c:pt>
                <c:pt idx="833">
                  <c:v>8.5344817657428962E-8</c:v>
                </c:pt>
                <c:pt idx="834">
                  <c:v>8.3211190382570521E-8</c:v>
                </c:pt>
                <c:pt idx="835">
                  <c:v>8.1130904217019406E-8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8-4CF4-96FD-DA33D7D1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31584"/>
        <c:axId val="92663168"/>
      </c:lineChart>
      <c:catAx>
        <c:axId val="6253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2663168"/>
        <c:crosses val="autoZero"/>
        <c:auto val="1"/>
        <c:lblAlgn val="ctr"/>
        <c:lblOffset val="100"/>
        <c:noMultiLvlLbl val="0"/>
      </c:catAx>
      <c:valAx>
        <c:axId val="9266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3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kt</a:t>
            </a:r>
          </a:p>
          <a:p>
            <a:pPr>
              <a:defRPr/>
            </a:pPr>
            <a:r>
              <a:rPr lang="en-US" sz="1400"/>
              <a:t>k0=80, s=0.55 and then s=0.7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increases'!$P$1</c:f>
              <c:strCache>
                <c:ptCount val="1"/>
                <c:pt idx="0">
                  <c:v>kt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'savings increases'!$P$2:$P$837</c:f>
              <c:numCache>
                <c:formatCode>0.0</c:formatCode>
                <c:ptCount val="836"/>
                <c:pt idx="0" formatCode="General">
                  <c:v>80</c:v>
                </c:pt>
                <c:pt idx="1">
                  <c:v>80.919349550499533</c:v>
                </c:pt>
                <c:pt idx="2">
                  <c:v>81.820917139957515</c:v>
                </c:pt>
                <c:pt idx="3">
                  <c:v>82.704891628127797</c:v>
                </c:pt>
                <c:pt idx="4">
                  <c:v>83.571469686270774</c:v>
                </c:pt>
                <c:pt idx="5">
                  <c:v>84.420854990580793</c:v>
                </c:pt>
                <c:pt idx="6">
                  <c:v>85.253257465317148</c:v>
                </c:pt>
                <c:pt idx="7">
                  <c:v>86.068892572995139</c:v>
                </c:pt>
                <c:pt idx="8">
                  <c:v>86.867980649123567</c:v>
                </c:pt>
                <c:pt idx="9">
                  <c:v>87.65074627909874</c:v>
                </c:pt>
                <c:pt idx="10">
                  <c:v>88.417417714983657</c:v>
                </c:pt>
                <c:pt idx="11">
                  <c:v>89.168226330013937</c:v>
                </c:pt>
                <c:pt idx="12">
                  <c:v>89.903406108779521</c:v>
                </c:pt>
                <c:pt idx="13">
                  <c:v>90.623193171134247</c:v>
                </c:pt>
                <c:pt idx="14">
                  <c:v>91.32782532798312</c:v>
                </c:pt>
                <c:pt idx="15">
                  <c:v>92.0175416671905</c:v>
                </c:pt>
                <c:pt idx="16">
                  <c:v>92.692582167941353</c:v>
                </c:pt>
                <c:pt idx="17">
                  <c:v>93.353187341972429</c:v>
                </c:pt>
                <c:pt idx="18">
                  <c:v>93.999597900170869</c:v>
                </c:pt>
                <c:pt idx="19">
                  <c:v>94.632054443114654</c:v>
                </c:pt>
                <c:pt idx="20">
                  <c:v>95.250797174202305</c:v>
                </c:pt>
                <c:pt idx="21">
                  <c:v>95.856065634088907</c:v>
                </c:pt>
                <c:pt idx="22">
                  <c:v>96.448098455211721</c:v>
                </c:pt>
                <c:pt idx="23">
                  <c:v>97.027133135251631</c:v>
                </c:pt>
                <c:pt idx="24">
                  <c:v>97.593405828436644</c:v>
                </c:pt>
                <c:pt idx="25">
                  <c:v>98.14715115365064</c:v>
                </c:pt>
                <c:pt idx="26">
                  <c:v>98.688602018364634</c:v>
                </c:pt>
                <c:pt idx="27">
                  <c:v>99.217989457459552</c:v>
                </c:pt>
                <c:pt idx="28">
                  <c:v>99.735542486058279</c:v>
                </c:pt>
                <c:pt idx="29">
                  <c:v>100.24148796553143</c:v>
                </c:pt>
                <c:pt idx="30">
                  <c:v>100.73605048188554</c:v>
                </c:pt>
                <c:pt idx="31">
                  <c:v>101.2194522357841</c:v>
                </c:pt>
                <c:pt idx="32">
                  <c:v>101.69191294349235</c:v>
                </c:pt>
                <c:pt idx="33">
                  <c:v>102.15364974807416</c:v>
                </c:pt>
                <c:pt idx="34">
                  <c:v>102.6048771402055</c:v>
                </c:pt>
                <c:pt idx="35">
                  <c:v>103.04580688800348</c:v>
                </c:pt>
                <c:pt idx="36">
                  <c:v>103.47664797530193</c:v>
                </c:pt>
                <c:pt idx="37">
                  <c:v>103.89760654783584</c:v>
                </c:pt>
                <c:pt idx="38">
                  <c:v>104.3088858668259</c:v>
                </c:pt>
                <c:pt idx="39">
                  <c:v>104.71068626948235</c:v>
                </c:pt>
                <c:pt idx="40">
                  <c:v>105.10320513597361</c:v>
                </c:pt>
                <c:pt idx="41">
                  <c:v>105.48663686243033</c:v>
                </c:pt>
                <c:pt idx="42">
                  <c:v>105.8611728395791</c:v>
                </c:pt>
                <c:pt idx="43">
                  <c:v>106.22700143662273</c:v>
                </c:pt>
                <c:pt idx="44">
                  <c:v>106.58430799000521</c:v>
                </c:pt>
                <c:pt idx="45">
                  <c:v>106.93327479671994</c:v>
                </c:pt>
                <c:pt idx="46">
                  <c:v>107.27408111183877</c:v>
                </c:pt>
                <c:pt idx="47">
                  <c:v>107.60690314995792</c:v>
                </c:pt>
                <c:pt idx="48">
                  <c:v>107.93191409027392</c:v>
                </c:pt>
                <c:pt idx="49">
                  <c:v>108.24928408501918</c:v>
                </c:pt>
                <c:pt idx="50">
                  <c:v>108.55918027100216</c:v>
                </c:pt>
                <c:pt idx="51">
                  <c:v>108.86176678401218</c:v>
                </c:pt>
                <c:pt idx="52">
                  <c:v>109.1572047758624</c:v>
                </c:pt>
                <c:pt idx="53">
                  <c:v>109.44565243385817</c:v>
                </c:pt>
                <c:pt idx="54">
                  <c:v>109.72726500249</c:v>
                </c:pt>
                <c:pt idx="55">
                  <c:v>110.0021948071626</c:v>
                </c:pt>
                <c:pt idx="56">
                  <c:v>110.27059127978255</c:v>
                </c:pt>
                <c:pt idx="57">
                  <c:v>110.53260098603774</c:v>
                </c:pt>
                <c:pt idx="58">
                  <c:v>110.78836765421178</c:v>
                </c:pt>
                <c:pt idx="59">
                  <c:v>111.03803220538623</c:v>
                </c:pt>
                <c:pt idx="60">
                  <c:v>111.28173278489231</c:v>
                </c:pt>
                <c:pt idx="61">
                  <c:v>111.51960479488244</c:v>
                </c:pt>
                <c:pt idx="62">
                  <c:v>111.75178092789999</c:v>
                </c:pt>
                <c:pt idx="63">
                  <c:v>111.97839120133311</c:v>
                </c:pt>
                <c:pt idx="64">
                  <c:v>112.19956299264602</c:v>
                </c:pt>
                <c:pt idx="65">
                  <c:v>112.41542107528763</c:v>
                </c:pt>
                <c:pt idx="66">
                  <c:v>112.62608765518397</c:v>
                </c:pt>
                <c:pt idx="67">
                  <c:v>112.8316824077271</c:v>
                </c:pt>
                <c:pt idx="68">
                  <c:v>113.03232251517876</c:v>
                </c:pt>
                <c:pt idx="69">
                  <c:v>113.22812270441241</c:v>
                </c:pt>
                <c:pt idx="70">
                  <c:v>113.41919528492282</c:v>
                </c:pt>
                <c:pt idx="71">
                  <c:v>113.60565018703667</c:v>
                </c:pt>
                <c:pt idx="72">
                  <c:v>113.78759500026271</c:v>
                </c:pt>
                <c:pt idx="73">
                  <c:v>113.96513501172403</c:v>
                </c:pt>
                <c:pt idx="74">
                  <c:v>114.13837324461917</c:v>
                </c:pt>
                <c:pt idx="75">
                  <c:v>114.3074104966627</c:v>
                </c:pt>
                <c:pt idx="76">
                  <c:v>114.47234537845944</c:v>
                </c:pt>
                <c:pt idx="77">
                  <c:v>114.63327435176993</c:v>
                </c:pt>
                <c:pt idx="78">
                  <c:v>114.79029176762808</c:v>
                </c:pt>
                <c:pt idx="79">
                  <c:v>114.94348990427473</c:v>
                </c:pt>
                <c:pt idx="80">
                  <c:v>115.09295900487405</c:v>
                </c:pt>
                <c:pt idx="81">
                  <c:v>115.23878731498208</c:v>
                </c:pt>
                <c:pt idx="82">
                  <c:v>115.38106111973944</c:v>
                </c:pt>
                <c:pt idx="83">
                  <c:v>115.51986478076256</c:v>
                </c:pt>
                <c:pt idx="84">
                  <c:v>115.65528077270994</c:v>
                </c:pt>
                <c:pt idx="85">
                  <c:v>115.78738971950234</c:v>
                </c:pt>
                <c:pt idx="86">
                  <c:v>115.91627043017736</c:v>
                </c:pt>
                <c:pt idx="87">
                  <c:v>116.04199993436109</c:v>
                </c:pt>
                <c:pt idx="88">
                  <c:v>116.16465351734104</c:v>
                </c:pt>
                <c:pt idx="89">
                  <c:v>116.28430475472631</c:v>
                </c:pt>
                <c:pt idx="90">
                  <c:v>116.4010255466825</c:v>
                </c:pt>
                <c:pt idx="91">
                  <c:v>116.51488615173014</c:v>
                </c:pt>
                <c:pt idx="92">
                  <c:v>116.62595522009696</c:v>
                </c:pt>
                <c:pt idx="93">
                  <c:v>116.73429982661554</c:v>
                </c:pt>
                <c:pt idx="94">
                  <c:v>116.83998550315891</c:v>
                </c:pt>
                <c:pt idx="95">
                  <c:v>116.94307627060803</c:v>
                </c:pt>
                <c:pt idx="96">
                  <c:v>117.04363467034577</c:v>
                </c:pt>
                <c:pt idx="97">
                  <c:v>117.14172179527341</c:v>
                </c:pt>
                <c:pt idx="98">
                  <c:v>117.23739732034619</c:v>
                </c:pt>
                <c:pt idx="99">
                  <c:v>117.33071953262532</c:v>
                </c:pt>
                <c:pt idx="100">
                  <c:v>117.42174536084502</c:v>
                </c:pt>
                <c:pt idx="101">
                  <c:v>117.51053040449332</c:v>
                </c:pt>
                <c:pt idx="102">
                  <c:v>117.59712896240642</c:v>
                </c:pt>
                <c:pt idx="103">
                  <c:v>117.68159406087695</c:v>
                </c:pt>
                <c:pt idx="104">
                  <c:v>117.76397748127694</c:v>
                </c:pt>
                <c:pt idx="105">
                  <c:v>117.84432978719691</c:v>
                </c:pt>
                <c:pt idx="106">
                  <c:v>117.92270035110302</c:v>
                </c:pt>
                <c:pt idx="107">
                  <c:v>117.99913738051463</c:v>
                </c:pt>
                <c:pt idx="108">
                  <c:v>118.07368794370501</c:v>
                </c:pt>
                <c:pt idx="109">
                  <c:v>118.14639799492849</c:v>
                </c:pt>
                <c:pt idx="110">
                  <c:v>118.21731239917735</c:v>
                </c:pt>
                <c:pt idx="111">
                  <c:v>118.28647495647242</c:v>
                </c:pt>
                <c:pt idx="112">
                  <c:v>118.35392842569165</c:v>
                </c:pt>
                <c:pt idx="113">
                  <c:v>118.4197145479407</c:v>
                </c:pt>
                <c:pt idx="114">
                  <c:v>118.48387406947055</c:v>
                </c:pt>
                <c:pt idx="115">
                  <c:v>118.54644676414676</c:v>
                </c:pt>
                <c:pt idx="116">
                  <c:v>118.60747145547558</c:v>
                </c:pt>
                <c:pt idx="117">
                  <c:v>118.66698603819196</c:v>
                </c:pt>
                <c:pt idx="118">
                  <c:v>118.72502749941518</c:v>
                </c:pt>
                <c:pt idx="119">
                  <c:v>118.78163193937715</c:v>
                </c:pt>
                <c:pt idx="120">
                  <c:v>118.83683459172961</c:v>
                </c:pt>
                <c:pt idx="121">
                  <c:v>118.89066984343542</c:v>
                </c:pt>
                <c:pt idx="122">
                  <c:v>118.94317125425022</c:v>
                </c:pt>
                <c:pt idx="123">
                  <c:v>118.99437157580019</c:v>
                </c:pt>
                <c:pt idx="124">
                  <c:v>119.04430277026191</c:v>
                </c:pt>
                <c:pt idx="125">
                  <c:v>119.09299602865042</c:v>
                </c:pt>
                <c:pt idx="126">
                  <c:v>119.14048178872154</c:v>
                </c:pt>
                <c:pt idx="127">
                  <c:v>119.1867897524946</c:v>
                </c:pt>
                <c:pt idx="128">
                  <c:v>119.23194890340162</c:v>
                </c:pt>
                <c:pt idx="129">
                  <c:v>119.27598752306922</c:v>
                </c:pt>
                <c:pt idx="130">
                  <c:v>119.31893320773933</c:v>
                </c:pt>
                <c:pt idx="131">
                  <c:v>119.36081288433492</c:v>
                </c:pt>
                <c:pt idx="132">
                  <c:v>119.40165282617671</c:v>
                </c:pt>
                <c:pt idx="133">
                  <c:v>119.44147866835733</c:v>
                </c:pt>
                <c:pt idx="134">
                  <c:v>119.48031542277855</c:v>
                </c:pt>
                <c:pt idx="135">
                  <c:v>119.51818749285809</c:v>
                </c:pt>
                <c:pt idx="136">
                  <c:v>119.5551186879118</c:v>
                </c:pt>
                <c:pt idx="137">
                  <c:v>119.59113223721721</c:v>
                </c:pt>
                <c:pt idx="138">
                  <c:v>119.62625080376442</c:v>
                </c:pt>
                <c:pt idx="139">
                  <c:v>119.66049649770034</c:v>
                </c:pt>
                <c:pt idx="140">
                  <c:v>119.69389088947187</c:v>
                </c:pt>
                <c:pt idx="141">
                  <c:v>119.72645502267412</c:v>
                </c:pt>
                <c:pt idx="142">
                  <c:v>119.75820942660904</c:v>
                </c:pt>
                <c:pt idx="143">
                  <c:v>119.78917412856049</c:v>
                </c:pt>
                <c:pt idx="144">
                  <c:v>119.81936866579107</c:v>
                </c:pt>
                <c:pt idx="145">
                  <c:v>119.8488120972664</c:v>
                </c:pt>
                <c:pt idx="146">
                  <c:v>119.87752301511226</c:v>
                </c:pt>
                <c:pt idx="147">
                  <c:v>119.90551955580999</c:v>
                </c:pt>
                <c:pt idx="148">
                  <c:v>119.93281941113545</c:v>
                </c:pt>
                <c:pt idx="149">
                  <c:v>119.95943983884693</c:v>
                </c:pt>
                <c:pt idx="150">
                  <c:v>119.98539767312694</c:v>
                </c:pt>
                <c:pt idx="151">
                  <c:v>120.01070933478317</c:v>
                </c:pt>
                <c:pt idx="152">
                  <c:v>120.03539084121368</c:v>
                </c:pt>
                <c:pt idx="153">
                  <c:v>120.05945781614109</c:v>
                </c:pt>
                <c:pt idx="154">
                  <c:v>120.08292549912075</c:v>
                </c:pt>
                <c:pt idx="155">
                  <c:v>120.10580875482772</c:v>
                </c:pt>
                <c:pt idx="156">
                  <c:v>120.12812208212725</c:v>
                </c:pt>
                <c:pt idx="157">
                  <c:v>120.14987962293328</c:v>
                </c:pt>
                <c:pt idx="158">
                  <c:v>120.17109517085976</c:v>
                </c:pt>
                <c:pt idx="159">
                  <c:v>120.19178217966903</c:v>
                </c:pt>
                <c:pt idx="160">
                  <c:v>120.21195377152188</c:v>
                </c:pt>
                <c:pt idx="161">
                  <c:v>120.23162274503341</c:v>
                </c:pt>
                <c:pt idx="162">
                  <c:v>120.25080158313912</c:v>
                </c:pt>
                <c:pt idx="163">
                  <c:v>120.26950246077536</c:v>
                </c:pt>
                <c:pt idx="164">
                  <c:v>120.28773725237809</c:v>
                </c:pt>
                <c:pt idx="165">
                  <c:v>120.30551753920427</c:v>
                </c:pt>
                <c:pt idx="166">
                  <c:v>120.3228546164795</c:v>
                </c:pt>
                <c:pt idx="167">
                  <c:v>120.33975950037606</c:v>
                </c:pt>
                <c:pt idx="168">
                  <c:v>120.35624293482492</c:v>
                </c:pt>
                <c:pt idx="169">
                  <c:v>120.37231539816568</c:v>
                </c:pt>
                <c:pt idx="170">
                  <c:v>120.38798710963788</c:v>
                </c:pt>
                <c:pt idx="171">
                  <c:v>120.40326803571733</c:v>
                </c:pt>
                <c:pt idx="172">
                  <c:v>120.41816789630117</c:v>
                </c:pt>
                <c:pt idx="173">
                  <c:v>120.43269617074469</c:v>
                </c:pt>
                <c:pt idx="174">
                  <c:v>120.4468621037537</c:v>
                </c:pt>
                <c:pt idx="175">
                  <c:v>120.46067471113552</c:v>
                </c:pt>
                <c:pt idx="176">
                  <c:v>120.47414278541187</c:v>
                </c:pt>
                <c:pt idx="177">
                  <c:v>120.48727490129683</c:v>
                </c:pt>
                <c:pt idx="178">
                  <c:v>120.50007942104308</c:v>
                </c:pt>
                <c:pt idx="179">
                  <c:v>120.51256449965931</c:v>
                </c:pt>
                <c:pt idx="180">
                  <c:v>120.52473809000176</c:v>
                </c:pt>
                <c:pt idx="181">
                  <c:v>120.53660794774309</c:v>
                </c:pt>
                <c:pt idx="182">
                  <c:v>120.54818163622103</c:v>
                </c:pt>
                <c:pt idx="183">
                  <c:v>120.55946653116993</c:v>
                </c:pt>
                <c:pt idx="184">
                  <c:v>120.57046982533774</c:v>
                </c:pt>
                <c:pt idx="185">
                  <c:v>120.58119853299124</c:v>
                </c:pt>
                <c:pt idx="186">
                  <c:v>120.591659494312</c:v>
                </c:pt>
                <c:pt idx="187">
                  <c:v>120.60185937968578</c:v>
                </c:pt>
                <c:pt idx="188">
                  <c:v>120.61180469388769</c:v>
                </c:pt>
                <c:pt idx="189">
                  <c:v>120.6215017801658</c:v>
                </c:pt>
                <c:pt idx="190">
                  <c:v>120.63095682422532</c:v>
                </c:pt>
                <c:pt idx="191">
                  <c:v>120.64017585811594</c:v>
                </c:pt>
                <c:pt idx="192">
                  <c:v>120.64916476402448</c:v>
                </c:pt>
                <c:pt idx="193">
                  <c:v>120.65792927797513</c:v>
                </c:pt>
                <c:pt idx="194">
                  <c:v>120.66647499343946</c:v>
                </c:pt>
                <c:pt idx="195">
                  <c:v>120.67480736485842</c:v>
                </c:pt>
                <c:pt idx="196">
                  <c:v>120.68293171107823</c:v>
                </c:pt>
                <c:pt idx="197">
                  <c:v>120.69085321870244</c:v>
                </c:pt>
                <c:pt idx="198">
                  <c:v>120.69857694536209</c:v>
                </c:pt>
                <c:pt idx="199">
                  <c:v>120.70610782290574</c:v>
                </c:pt>
                <c:pt idx="200">
                  <c:v>120.71345066051157</c:v>
                </c:pt>
                <c:pt idx="201">
                  <c:v>120.72061014772325</c:v>
                </c:pt>
                <c:pt idx="202">
                  <c:v>120.72759085741143</c:v>
                </c:pt>
                <c:pt idx="203">
                  <c:v>120.7343972486626</c:v>
                </c:pt>
                <c:pt idx="204">
                  <c:v>120.74103366959721</c:v>
                </c:pt>
                <c:pt idx="205">
                  <c:v>120.74750436011855</c:v>
                </c:pt>
                <c:pt idx="206">
                  <c:v>120.75381345459419</c:v>
                </c:pt>
                <c:pt idx="207">
                  <c:v>120.75996498447159</c:v>
                </c:pt>
                <c:pt idx="208">
                  <c:v>120.76596288082941</c:v>
                </c:pt>
                <c:pt idx="209">
                  <c:v>120.77181097686609</c:v>
                </c:pt>
                <c:pt idx="210">
                  <c:v>120.77751301032735</c:v>
                </c:pt>
                <c:pt idx="211">
                  <c:v>120.78307262587381</c:v>
                </c:pt>
                <c:pt idx="212">
                  <c:v>120.78849337739045</c:v>
                </c:pt>
                <c:pt idx="213">
                  <c:v>120.79377873023914</c:v>
                </c:pt>
                <c:pt idx="214">
                  <c:v>120.79893206345577</c:v>
                </c:pt>
                <c:pt idx="215">
                  <c:v>120.80395667189312</c:v>
                </c:pt>
                <c:pt idx="216">
                  <c:v>120.80885576831105</c:v>
                </c:pt>
                <c:pt idx="217">
                  <c:v>120.81363248541506</c:v>
                </c:pt>
                <c:pt idx="218">
                  <c:v>120.81828987784453</c:v>
                </c:pt>
                <c:pt idx="219">
                  <c:v>120.82283092411204</c:v>
                </c:pt>
                <c:pt idx="220">
                  <c:v>120.82725852849465</c:v>
                </c:pt>
                <c:pt idx="221">
                  <c:v>120.83157552287864</c:v>
                </c:pt>
                <c:pt idx="222">
                  <c:v>120.83578466855853</c:v>
                </c:pt>
                <c:pt idx="223">
                  <c:v>120.83988865799181</c:v>
                </c:pt>
                <c:pt idx="224">
                  <c:v>120.84389011651015</c:v>
                </c:pt>
                <c:pt idx="225">
                  <c:v>120.84779160398845</c:v>
                </c:pt>
                <c:pt idx="226">
                  <c:v>120.85159561647249</c:v>
                </c:pt>
                <c:pt idx="227">
                  <c:v>120.8553045877664</c:v>
                </c:pt>
                <c:pt idx="228">
                  <c:v>120.85892089098081</c:v>
                </c:pt>
                <c:pt idx="229">
                  <c:v>120.86244684004274</c:v>
                </c:pt>
                <c:pt idx="230">
                  <c:v>120.86588469116801</c:v>
                </c:pt>
                <c:pt idx="231">
                  <c:v>120.86923664429732</c:v>
                </c:pt>
                <c:pt idx="232">
                  <c:v>120.87250484449666</c:v>
                </c:pt>
                <c:pt idx="233">
                  <c:v>120.87569138332309</c:v>
                </c:pt>
                <c:pt idx="234">
                  <c:v>120.8787983001566</c:v>
                </c:pt>
                <c:pt idx="235">
                  <c:v>120.88182758349909</c:v>
                </c:pt>
                <c:pt idx="236">
                  <c:v>120.88478117224098</c:v>
                </c:pt>
                <c:pt idx="237">
                  <c:v>120.8876609568966</c:v>
                </c:pt>
                <c:pt idx="238">
                  <c:v>120.89046878080877</c:v>
                </c:pt>
                <c:pt idx="239">
                  <c:v>120.89320644132363</c:v>
                </c:pt>
                <c:pt idx="240">
                  <c:v>120.89587569093621</c:v>
                </c:pt>
                <c:pt idx="241">
                  <c:v>120.89847823840768</c:v>
                </c:pt>
                <c:pt idx="242">
                  <c:v>120.90101574985482</c:v>
                </c:pt>
                <c:pt idx="243">
                  <c:v>120.9034898498124</c:v>
                </c:pt>
                <c:pt idx="244">
                  <c:v>120.90590212226928</c:v>
                </c:pt>
                <c:pt idx="245">
                  <c:v>120.90825411167872</c:v>
                </c:pt>
                <c:pt idx="246">
                  <c:v>120.91054732394353</c:v>
                </c:pt>
                <c:pt idx="247">
                  <c:v>120.91278322737695</c:v>
                </c:pt>
                <c:pt idx="248">
                  <c:v>120.91496325363941</c:v>
                </c:pt>
                <c:pt idx="249">
                  <c:v>120.91708879865223</c:v>
                </c:pt>
                <c:pt idx="250">
                  <c:v>120.91916122348843</c:v>
                </c:pt>
                <c:pt idx="251">
                  <c:v>120.92118185524153</c:v>
                </c:pt>
                <c:pt idx="252">
                  <c:v>120.92315198787267</c:v>
                </c:pt>
                <c:pt idx="253">
                  <c:v>120.92507288303675</c:v>
                </c:pt>
                <c:pt idx="254">
                  <c:v>120.92694577088791</c:v>
                </c:pt>
                <c:pt idx="255">
                  <c:v>120.92877185086509</c:v>
                </c:pt>
                <c:pt idx="256">
                  <c:v>120.93055229245797</c:v>
                </c:pt>
                <c:pt idx="257">
                  <c:v>120.93228823595393</c:v>
                </c:pt>
                <c:pt idx="258">
                  <c:v>120.93398079316633</c:v>
                </c:pt>
                <c:pt idx="259">
                  <c:v>120.93563104814476</c:v>
                </c:pt>
                <c:pt idx="260">
                  <c:v>120.93724005786757</c:v>
                </c:pt>
                <c:pt idx="261">
                  <c:v>120.93880885291715</c:v>
                </c:pt>
                <c:pt idx="262">
                  <c:v>120.94033843813845</c:v>
                </c:pt>
                <c:pt idx="263">
                  <c:v>120.94182979328107</c:v>
                </c:pt>
                <c:pt idx="264">
                  <c:v>120.94328387362536</c:v>
                </c:pt>
                <c:pt idx="265">
                  <c:v>120.94470161059293</c:v>
                </c:pt>
                <c:pt idx="266">
                  <c:v>120.946083912342</c:v>
                </c:pt>
                <c:pt idx="267">
                  <c:v>120.9474316643479</c:v>
                </c:pt>
                <c:pt idx="268">
                  <c:v>120.94874572996905</c:v>
                </c:pt>
                <c:pt idx="269">
                  <c:v>120.95002695099892</c:v>
                </c:pt>
                <c:pt idx="270">
                  <c:v>120.95127614820424</c:v>
                </c:pt>
                <c:pt idx="271">
                  <c:v>120.95249412184977</c:v>
                </c:pt>
                <c:pt idx="272">
                  <c:v>120.95368165220995</c:v>
                </c:pt>
                <c:pt idx="273">
                  <c:v>120.95483950006792</c:v>
                </c:pt>
                <c:pt idx="274">
                  <c:v>120.95596840720199</c:v>
                </c:pt>
                <c:pt idx="275">
                  <c:v>120.95706909686007</c:v>
                </c:pt>
                <c:pt idx="276">
                  <c:v>120.95814227422217</c:v>
                </c:pt>
                <c:pt idx="277">
                  <c:v>120.95918862685151</c:v>
                </c:pt>
                <c:pt idx="278">
                  <c:v>120.9602088251343</c:v>
                </c:pt>
                <c:pt idx="279">
                  <c:v>120.96120352270853</c:v>
                </c:pt>
                <c:pt idx="280">
                  <c:v>120.96217335688213</c:v>
                </c:pt>
                <c:pt idx="281">
                  <c:v>120.96311894904073</c:v>
                </c:pt>
                <c:pt idx="282">
                  <c:v>120.96404090504512</c:v>
                </c:pt>
                <c:pt idx="283">
                  <c:v>120.96493981561896</c:v>
                </c:pt>
                <c:pt idx="284">
                  <c:v>120.9658162567267</c:v>
                </c:pt>
                <c:pt idx="285">
                  <c:v>120.96667078994213</c:v>
                </c:pt>
                <c:pt idx="286">
                  <c:v>120.96750396280777</c:v>
                </c:pt>
                <c:pt idx="287">
                  <c:v>120.96831630918518</c:v>
                </c:pt>
                <c:pt idx="288">
                  <c:v>120.96910834959668</c:v>
                </c:pt>
                <c:pt idx="289">
                  <c:v>120.96988059155842</c:v>
                </c:pt>
                <c:pt idx="290">
                  <c:v>120.97063352990523</c:v>
                </c:pt>
                <c:pt idx="291">
                  <c:v>120.97136764710727</c:v>
                </c:pt>
                <c:pt idx="292">
                  <c:v>120.97208341357894</c:v>
                </c:pt>
                <c:pt idx="293">
                  <c:v>120.97278128797987</c:v>
                </c:pt>
                <c:pt idx="294">
                  <c:v>120.9734617175086</c:v>
                </c:pt>
                <c:pt idx="295">
                  <c:v>120.97412513818877</c:v>
                </c:pt>
                <c:pt idx="296">
                  <c:v>120.9747719751483</c:v>
                </c:pt>
                <c:pt idx="297">
                  <c:v>120.97540264289151</c:v>
                </c:pt>
                <c:pt idx="298">
                  <c:v>120.9760175455645</c:v>
                </c:pt>
                <c:pt idx="299">
                  <c:v>120.97661707721386</c:v>
                </c:pt>
                <c:pt idx="300">
                  <c:v>120.97720162203899</c:v>
                </c:pt>
                <c:pt idx="301">
                  <c:v>120.97777155463807</c:v>
                </c:pt>
                <c:pt idx="302">
                  <c:v>120.97832724024788</c:v>
                </c:pt>
                <c:pt idx="303">
                  <c:v>120.97886903497771</c:v>
                </c:pt>
                <c:pt idx="304">
                  <c:v>120.97939728603731</c:v>
                </c:pt>
                <c:pt idx="305">
                  <c:v>120.97991233195931</c:v>
                </c:pt>
                <c:pt idx="306">
                  <c:v>120.98041450281592</c:v>
                </c:pt>
                <c:pt idx="307">
                  <c:v>120.9809041204303</c:v>
                </c:pt>
                <c:pt idx="308">
                  <c:v>120.98138149858269</c:v>
                </c:pt>
                <c:pt idx="309">
                  <c:v>120.98184694321134</c:v>
                </c:pt>
                <c:pt idx="310">
                  <c:v>120.98230075260842</c:v>
                </c:pt>
                <c:pt idx="311">
                  <c:v>120.98274321761107</c:v>
                </c:pt>
                <c:pt idx="312">
                  <c:v>120.98317462178764</c:v>
                </c:pt>
                <c:pt idx="313">
                  <c:v>120.98359524161934</c:v>
                </c:pt>
                <c:pt idx="314">
                  <c:v>120.98400534667729</c:v>
                </c:pt>
                <c:pt idx="315">
                  <c:v>120.98440519979518</c:v>
                </c:pt>
                <c:pt idx="316">
                  <c:v>120.98479505723762</c:v>
                </c:pt>
                <c:pt idx="317">
                  <c:v>120.98517516886429</c:v>
                </c:pt>
                <c:pt idx="318">
                  <c:v>120.98554577828993</c:v>
                </c:pt>
                <c:pt idx="319">
                  <c:v>120.98590712304048</c:v>
                </c:pt>
                <c:pt idx="320">
                  <c:v>120.98625943470513</c:v>
                </c:pt>
                <c:pt idx="321">
                  <c:v>120.98660293908472</c:v>
                </c:pt>
                <c:pt idx="322">
                  <c:v>120.98693785633637</c:v>
                </c:pt>
                <c:pt idx="323">
                  <c:v>120.98726440111449</c:v>
                </c:pt>
                <c:pt idx="324">
                  <c:v>120.98758278270832</c:v>
                </c:pt>
                <c:pt idx="325">
                  <c:v>120.98789320517598</c:v>
                </c:pt>
                <c:pt idx="326">
                  <c:v>120.9881958674752</c:v>
                </c:pt>
                <c:pt idx="327">
                  <c:v>120.98849096359078</c:v>
                </c:pt>
                <c:pt idx="328">
                  <c:v>120.98877868265885</c:v>
                </c:pt>
                <c:pt idx="329">
                  <c:v>120.98905920908805</c:v>
                </c:pt>
                <c:pt idx="330">
                  <c:v>120.98933272267767</c:v>
                </c:pt>
                <c:pt idx="331">
                  <c:v>120.98959939873285</c:v>
                </c:pt>
                <c:pt idx="332">
                  <c:v>120.98985940817687</c:v>
                </c:pt>
                <c:pt idx="333">
                  <c:v>120.99011291766068</c:v>
                </c:pt>
                <c:pt idx="334">
                  <c:v>120.99036008966966</c:v>
                </c:pt>
                <c:pt idx="335">
                  <c:v>120.99060108262773</c:v>
                </c:pt>
                <c:pt idx="336">
                  <c:v>120.99083605099887</c:v>
                </c:pt>
                <c:pt idx="337">
                  <c:v>120.99106514538603</c:v>
                </c:pt>
                <c:pt idx="338">
                  <c:v>120.99128851262769</c:v>
                </c:pt>
                <c:pt idx="339">
                  <c:v>120.99150629589192</c:v>
                </c:pt>
                <c:pt idx="340">
                  <c:v>120.99171863476811</c:v>
                </c:pt>
                <c:pt idx="341">
                  <c:v>120.99192566535638</c:v>
                </c:pt>
                <c:pt idx="342">
                  <c:v>120.99212752035486</c:v>
                </c:pt>
                <c:pt idx="343">
                  <c:v>120.99232432914465</c:v>
                </c:pt>
                <c:pt idx="344">
                  <c:v>120.99251621787276</c:v>
                </c:pt>
                <c:pt idx="345">
                  <c:v>120.99270330953293</c:v>
                </c:pt>
                <c:pt idx="346">
                  <c:v>120.99288572404444</c:v>
                </c:pt>
                <c:pt idx="347">
                  <c:v>120.99306357832896</c:v>
                </c:pt>
                <c:pt idx="348">
                  <c:v>120.99323698638544</c:v>
                </c:pt>
                <c:pt idx="349">
                  <c:v>120.99340605936322</c:v>
                </c:pt>
                <c:pt idx="350">
                  <c:v>120.99357090563321</c:v>
                </c:pt>
                <c:pt idx="351">
                  <c:v>120.99373163085734</c:v>
                </c:pt>
                <c:pt idx="352">
                  <c:v>120.99388833805628</c:v>
                </c:pt>
                <c:pt idx="353">
                  <c:v>120.99404112767546</c:v>
                </c:pt>
                <c:pt idx="354">
                  <c:v>120.99419009764942</c:v>
                </c:pt>
                <c:pt idx="355">
                  <c:v>120.9943353434646</c:v>
                </c:pt>
                <c:pt idx="356">
                  <c:v>120.99447695822049</c:v>
                </c:pt>
                <c:pt idx="357">
                  <c:v>120.99461503268932</c:v>
                </c:pt>
                <c:pt idx="358">
                  <c:v>120.99474965537424</c:v>
                </c:pt>
                <c:pt idx="359">
                  <c:v>120.99488091256597</c:v>
                </c:pt>
                <c:pt idx="360">
                  <c:v>120.99500888839823</c:v>
                </c:pt>
                <c:pt idx="361">
                  <c:v>120.99513366490152</c:v>
                </c:pt>
                <c:pt idx="362">
                  <c:v>120.99525532205575</c:v>
                </c:pt>
                <c:pt idx="363">
                  <c:v>120.99537393784153</c:v>
                </c:pt>
                <c:pt idx="364">
                  <c:v>120.99548958829008</c:v>
                </c:pt>
                <c:pt idx="365">
                  <c:v>120.995602347532</c:v>
                </c:pt>
                <c:pt idx="366">
                  <c:v>120.99571228784475</c:v>
                </c:pt>
                <c:pt idx="367">
                  <c:v>120.99581947969901</c:v>
                </c:pt>
                <c:pt idx="368">
                  <c:v>120.99592399180379</c:v>
                </c:pt>
                <c:pt idx="369">
                  <c:v>120.99602589115052</c:v>
                </c:pt>
                <c:pt idx="370">
                  <c:v>120.99612524305597</c:v>
                </c:pt>
                <c:pt idx="371">
                  <c:v>120.99622211120406</c:v>
                </c:pt>
                <c:pt idx="372">
                  <c:v>120.99631655768674</c:v>
                </c:pt>
                <c:pt idx="373">
                  <c:v>120.99640864304375</c:v>
                </c:pt>
                <c:pt idx="374">
                  <c:v>120.99649842630143</c:v>
                </c:pt>
                <c:pt idx="375">
                  <c:v>120.99658596501057</c:v>
                </c:pt>
                <c:pt idx="376">
                  <c:v>120.99667131528325</c:v>
                </c:pt>
                <c:pt idx="377">
                  <c:v>120.99675453182884</c:v>
                </c:pt>
                <c:pt idx="378">
                  <c:v>120.99683566798905</c:v>
                </c:pt>
                <c:pt idx="379">
                  <c:v>122.64689320064008</c:v>
                </c:pt>
                <c:pt idx="380">
                  <c:v>124.26677258718424</c:v>
                </c:pt>
                <c:pt idx="381">
                  <c:v>125.85668447076642</c:v>
                </c:pt>
                <c:pt idx="382">
                  <c:v>127.41686084130447</c:v>
                </c:pt>
                <c:pt idx="383">
                  <c:v>128.94755320776835</c:v>
                </c:pt>
                <c:pt idx="384">
                  <c:v>130.44903087829434</c:v>
                </c:pt>
                <c:pt idx="385">
                  <c:v>131.92157934253248</c:v>
                </c:pt>
                <c:pt idx="386">
                  <c:v>133.36549875089332</c:v>
                </c:pt>
                <c:pt idx="387">
                  <c:v>134.78110248561592</c:v>
                </c:pt>
                <c:pt idx="388">
                  <c:v>136.16871581882444</c:v>
                </c:pt>
                <c:pt idx="389">
                  <c:v>137.52867465297473</c:v>
                </c:pt>
                <c:pt idx="390">
                  <c:v>138.86132433931726</c:v>
                </c:pt>
                <c:pt idx="391">
                  <c:v>140.16701857021661</c:v>
                </c:pt>
                <c:pt idx="392">
                  <c:v>141.44611834137248</c:v>
                </c:pt>
                <c:pt idx="393">
                  <c:v>142.69899098018317</c:v>
                </c:pt>
                <c:pt idx="394">
                  <c:v>143.92600923667828</c:v>
                </c:pt>
                <c:pt idx="395">
                  <c:v>145.12755043362625</c:v>
                </c:pt>
                <c:pt idx="396">
                  <c:v>146.30399567259138</c:v>
                </c:pt>
                <c:pt idx="397">
                  <c:v>147.4557290928775</c:v>
                </c:pt>
                <c:pt idx="398">
                  <c:v>148.58313718044911</c:v>
                </c:pt>
                <c:pt idx="399">
                  <c:v>149.6866081240687</c:v>
                </c:pt>
                <c:pt idx="400">
                  <c:v>150.76653121602806</c:v>
                </c:pt>
                <c:pt idx="401">
                  <c:v>151.82329629498557</c:v>
                </c:pt>
                <c:pt idx="402">
                  <c:v>152.8572932285482</c:v>
                </c:pt>
                <c:pt idx="403">
                  <c:v>153.86891143335771</c:v>
                </c:pt>
                <c:pt idx="404">
                  <c:v>154.85853943055616</c:v>
                </c:pt>
                <c:pt idx="405">
                  <c:v>155.82656443461474</c:v>
                </c:pt>
                <c:pt idx="406">
                  <c:v>156.77337197361473</c:v>
                </c:pt>
                <c:pt idx="407">
                  <c:v>157.69934553916815</c:v>
                </c:pt>
                <c:pt idx="408">
                  <c:v>158.60486626426015</c:v>
                </c:pt>
                <c:pt idx="409">
                  <c:v>159.49031262738487</c:v>
                </c:pt>
                <c:pt idx="410">
                  <c:v>160.35606018143147</c:v>
                </c:pt>
                <c:pt idx="411">
                  <c:v>161.20248130585864</c:v>
                </c:pt>
                <c:pt idx="412">
                  <c:v>162.02994498077231</c:v>
                </c:pt>
                <c:pt idx="413">
                  <c:v>162.83881658159498</c:v>
                </c:pt>
                <c:pt idx="414">
                  <c:v>163.62945769308436</c:v>
                </c:pt>
                <c:pt idx="415">
                  <c:v>164.40222594152519</c:v>
                </c:pt>
                <c:pt idx="416">
                  <c:v>165.15747484398116</c:v>
                </c:pt>
                <c:pt idx="417">
                  <c:v>165.89555367355297</c:v>
                </c:pt>
                <c:pt idx="418">
                  <c:v>166.61680733964562</c:v>
                </c:pt>
                <c:pt idx="419">
                  <c:v>167.32157628230186</c:v>
                </c:pt>
                <c:pt idx="420">
                  <c:v>168.01019637970933</c:v>
                </c:pt>
                <c:pt idx="421">
                  <c:v>168.68299886803797</c:v>
                </c:pt>
                <c:pt idx="422">
                  <c:v>169.34031027280989</c:v>
                </c:pt>
                <c:pt idx="423">
                  <c:v>169.98245235104784</c:v>
                </c:pt>
                <c:pt idx="424">
                  <c:v>170.60974204348963</c:v>
                </c:pt>
                <c:pt idx="425">
                  <c:v>171.22249143619538</c:v>
                </c:pt>
                <c:pt idx="426">
                  <c:v>171.82100773091176</c:v>
                </c:pt>
                <c:pt idx="427">
                  <c:v>172.40559322359258</c:v>
                </c:pt>
                <c:pt idx="428">
                  <c:v>172.97654529050905</c:v>
                </c:pt>
                <c:pt idx="429">
                  <c:v>173.5341563814145</c:v>
                </c:pt>
                <c:pt idx="430">
                  <c:v>174.07871401925874</c:v>
                </c:pt>
                <c:pt idx="431">
                  <c:v>174.61050080597573</c:v>
                </c:pt>
                <c:pt idx="432">
                  <c:v>175.12979443389571</c:v>
                </c:pt>
                <c:pt idx="433">
                  <c:v>175.63686770235805</c:v>
                </c:pt>
                <c:pt idx="434">
                  <c:v>176.13198853912627</c:v>
                </c:pt>
                <c:pt idx="435">
                  <c:v>176.61542002622895</c:v>
                </c:pt>
                <c:pt idx="436">
                  <c:v>177.08742042987271</c:v>
                </c:pt>
                <c:pt idx="437">
                  <c:v>177.548243234094</c:v>
                </c:pt>
                <c:pt idx="438">
                  <c:v>177.99813717783616</c:v>
                </c:pt>
                <c:pt idx="439">
                  <c:v>178.43734629515643</c:v>
                </c:pt>
                <c:pt idx="440">
                  <c:v>178.86610995828596</c:v>
                </c:pt>
                <c:pt idx="441">
                  <c:v>179.2846629232817</c:v>
                </c:pt>
                <c:pt idx="442">
                  <c:v>179.69323537802538</c:v>
                </c:pt>
                <c:pt idx="443">
                  <c:v>180.09205299233972</c:v>
                </c:pt>
                <c:pt idx="444">
                  <c:v>180.48133697000574</c:v>
                </c:pt>
                <c:pt idx="445">
                  <c:v>180.86130410247887</c:v>
                </c:pt>
                <c:pt idx="446">
                  <c:v>181.23216682411402</c:v>
                </c:pt>
                <c:pt idx="447">
                  <c:v>181.59413326872161</c:v>
                </c:pt>
                <c:pt idx="448">
                  <c:v>181.94740732728818</c:v>
                </c:pt>
                <c:pt idx="449">
                  <c:v>182.29218870670562</c:v>
                </c:pt>
                <c:pt idx="450">
                  <c:v>182.62867298936328</c:v>
                </c:pt>
                <c:pt idx="451">
                  <c:v>182.95705169346684</c:v>
                </c:pt>
                <c:pt idx="452">
                  <c:v>183.27751233395662</c:v>
                </c:pt>
                <c:pt idx="453">
                  <c:v>183.59023848390694</c:v>
                </c:pt>
                <c:pt idx="454">
                  <c:v>183.8954098362957</c:v>
                </c:pt>
                <c:pt idx="455">
                  <c:v>184.1932022660414</c:v>
                </c:pt>
                <c:pt idx="456">
                  <c:v>184.48378789221155</c:v>
                </c:pt>
                <c:pt idx="457">
                  <c:v>184.76733514031378</c:v>
                </c:pt>
                <c:pt idx="458">
                  <c:v>185.04400880458658</c:v>
                </c:pt>
                <c:pt idx="459">
                  <c:v>185.31397011021346</c:v>
                </c:pt>
                <c:pt idx="460">
                  <c:v>185.5773767753893</c:v>
                </c:pt>
                <c:pt idx="461">
                  <c:v>185.8343830731734</c:v>
                </c:pt>
                <c:pt idx="462">
                  <c:v>186.08513989306871</c:v>
                </c:pt>
                <c:pt idx="463">
                  <c:v>186.32979480227132</c:v>
                </c:pt>
                <c:pt idx="464">
                  <c:v>186.56849210653908</c:v>
                </c:pt>
                <c:pt idx="465">
                  <c:v>186.80137291063213</c:v>
                </c:pt>
                <c:pt idx="466">
                  <c:v>187.02857517828207</c:v>
                </c:pt>
                <c:pt idx="467">
                  <c:v>187.25023379165066</c:v>
                </c:pt>
                <c:pt idx="468">
                  <c:v>187.46648061024177</c:v>
                </c:pt>
                <c:pt idx="469">
                  <c:v>187.67744452923426</c:v>
                </c:pt>
                <c:pt idx="470">
                  <c:v>187.88325153720604</c:v>
                </c:pt>
                <c:pt idx="471">
                  <c:v>188.08402477322281</c:v>
                </c:pt>
                <c:pt idx="472">
                  <c:v>188.27988458326752</c:v>
                </c:pt>
                <c:pt idx="473">
                  <c:v>188.47094857598915</c:v>
                </c:pt>
                <c:pt idx="474">
                  <c:v>188.65733167775207</c:v>
                </c:pt>
                <c:pt idx="475">
                  <c:v>188.83914618696883</c:v>
                </c:pt>
                <c:pt idx="476">
                  <c:v>189.01650182770237</c:v>
                </c:pt>
                <c:pt idx="477">
                  <c:v>189.18950580252442</c:v>
                </c:pt>
                <c:pt idx="478">
                  <c:v>189.35826284461979</c:v>
                </c:pt>
                <c:pt idx="479">
                  <c:v>189.52287526912693</c:v>
                </c:pt>
                <c:pt idx="480">
                  <c:v>189.68344302370784</c:v>
                </c:pt>
                <c:pt idx="481">
                  <c:v>189.84006373834094</c:v>
                </c:pt>
                <c:pt idx="482">
                  <c:v>189.99283277433238</c:v>
                </c:pt>
                <c:pt idx="483">
                  <c:v>190.14184327254262</c:v>
                </c:pt>
                <c:pt idx="484">
                  <c:v>190.28718620082603</c:v>
                </c:pt>
                <c:pt idx="485">
                  <c:v>190.42895040068271</c:v>
                </c:pt>
                <c:pt idx="486">
                  <c:v>190.56722263312247</c:v>
                </c:pt>
                <c:pt idx="487">
                  <c:v>190.70208762374196</c:v>
                </c:pt>
                <c:pt idx="488">
                  <c:v>190.83362810701706</c:v>
                </c:pt>
                <c:pt idx="489">
                  <c:v>190.96192486981315</c:v>
                </c:pt>
                <c:pt idx="490">
                  <c:v>191.08705679411676</c:v>
                </c:pt>
                <c:pt idx="491">
                  <c:v>191.209100898993</c:v>
                </c:pt>
                <c:pt idx="492">
                  <c:v>191.32813238177334</c:v>
                </c:pt>
                <c:pt idx="493">
                  <c:v>191.44422465847956</c:v>
                </c:pt>
                <c:pt idx="494">
                  <c:v>191.55744940348941</c:v>
                </c:pt>
                <c:pt idx="495">
                  <c:v>191.66787658845101</c:v>
                </c:pt>
                <c:pt idx="496">
                  <c:v>191.77557452045249</c:v>
                </c:pt>
                <c:pt idx="497">
                  <c:v>191.88060987945448</c:v>
                </c:pt>
                <c:pt idx="498">
                  <c:v>191.98304775499304</c:v>
                </c:pt>
                <c:pt idx="499">
                  <c:v>192.08295168216117</c:v>
                </c:pt>
                <c:pt idx="500">
                  <c:v>192.18038367687731</c:v>
                </c:pt>
                <c:pt idx="501">
                  <c:v>192.27540427044934</c:v>
                </c:pt>
                <c:pt idx="502">
                  <c:v>192.36807254344293</c:v>
                </c:pt>
                <c:pt idx="503">
                  <c:v>192.45844615886355</c:v>
                </c:pt>
                <c:pt idx="504">
                  <c:v>192.54658139466108</c:v>
                </c:pt>
                <c:pt idx="505">
                  <c:v>192.63253317556669</c:v>
                </c:pt>
                <c:pt idx="506">
                  <c:v>192.71635510427149</c:v>
                </c:pt>
                <c:pt idx="507">
                  <c:v>192.79809949195635</c:v>
                </c:pt>
                <c:pt idx="508">
                  <c:v>192.87781738818325</c:v>
                </c:pt>
                <c:pt idx="509">
                  <c:v>192.9555586101572</c:v>
                </c:pt>
                <c:pt idx="510">
                  <c:v>193.03137177136935</c:v>
                </c:pt>
                <c:pt idx="511">
                  <c:v>193.10530430963084</c:v>
                </c:pt>
                <c:pt idx="512">
                  <c:v>193.17740251450732</c:v>
                </c:pt>
                <c:pt idx="513">
                  <c:v>193.24771155416423</c:v>
                </c:pt>
                <c:pt idx="514">
                  <c:v>193.3162755016329</c:v>
                </c:pt>
                <c:pt idx="515">
                  <c:v>193.38313736050722</c:v>
                </c:pt>
                <c:pt idx="516">
                  <c:v>193.44833909008079</c:v>
                </c:pt>
                <c:pt idx="517">
                  <c:v>193.51192162993476</c:v>
                </c:pt>
                <c:pt idx="518">
                  <c:v>193.57392492398577</c:v>
                </c:pt>
                <c:pt idx="519">
                  <c:v>193.63438794400412</c:v>
                </c:pt>
                <c:pt idx="520">
                  <c:v>193.69334871261174</c:v>
                </c:pt>
                <c:pt idx="521">
                  <c:v>193.75084432576963</c:v>
                </c:pt>
                <c:pt idx="522">
                  <c:v>193.80691097476443</c:v>
                </c:pt>
                <c:pt idx="523">
                  <c:v>193.86158396770352</c:v>
                </c:pt>
                <c:pt idx="524">
                  <c:v>193.9148977505281</c:v>
                </c:pt>
                <c:pt idx="525">
                  <c:v>193.96688592755362</c:v>
                </c:pt>
                <c:pt idx="526">
                  <c:v>194.01758128154671</c:v>
                </c:pt>
                <c:pt idx="527">
                  <c:v>194.06701579334774</c:v>
                </c:pt>
                <c:pt idx="528">
                  <c:v>194.11522066104806</c:v>
                </c:pt>
                <c:pt idx="529">
                  <c:v>194.16222631873083</c:v>
                </c:pt>
                <c:pt idx="530">
                  <c:v>194.20806245478408</c:v>
                </c:pt>
                <c:pt idx="531">
                  <c:v>194.2527580297949</c:v>
                </c:pt>
                <c:pt idx="532">
                  <c:v>194.29634129403317</c:v>
                </c:pt>
                <c:pt idx="533">
                  <c:v>194.33883980453334</c:v>
                </c:pt>
                <c:pt idx="534">
                  <c:v>194.38028044178247</c:v>
                </c:pt>
                <c:pt idx="535">
                  <c:v>194.42068942602285</c:v>
                </c:pt>
                <c:pt idx="536">
                  <c:v>194.46009233317719</c:v>
                </c:pt>
                <c:pt idx="537">
                  <c:v>194.49851411040447</c:v>
                </c:pt>
                <c:pt idx="538">
                  <c:v>194.53597909129391</c:v>
                </c:pt>
                <c:pt idx="539">
                  <c:v>194.57251101070526</c:v>
                </c:pt>
                <c:pt idx="540">
                  <c:v>194.6081330192626</c:v>
                </c:pt>
                <c:pt idx="541">
                  <c:v>194.64286769750913</c:v>
                </c:pt>
                <c:pt idx="542">
                  <c:v>194.67673706973056</c:v>
                </c:pt>
                <c:pt idx="543">
                  <c:v>194.70976261745395</c:v>
                </c:pt>
                <c:pt idx="544">
                  <c:v>194.74196529262915</c:v>
                </c:pt>
                <c:pt idx="545">
                  <c:v>194.77336553049992</c:v>
                </c:pt>
                <c:pt idx="546">
                  <c:v>194.80398326217147</c:v>
                </c:pt>
                <c:pt idx="547">
                  <c:v>194.83383792688105</c:v>
                </c:pt>
                <c:pt idx="548">
                  <c:v>194.86294848397816</c:v>
                </c:pt>
                <c:pt idx="549">
                  <c:v>194.89133342462097</c:v>
                </c:pt>
                <c:pt idx="550">
                  <c:v>194.91901078319518</c:v>
                </c:pt>
                <c:pt idx="551">
                  <c:v>194.94599814846137</c:v>
                </c:pt>
                <c:pt idx="552">
                  <c:v>194.97231267443735</c:v>
                </c:pt>
                <c:pt idx="553">
                  <c:v>194.99797109102093</c:v>
                </c:pt>
                <c:pt idx="554">
                  <c:v>195.02298971435943</c:v>
                </c:pt>
                <c:pt idx="555">
                  <c:v>195.04738445697146</c:v>
                </c:pt>
                <c:pt idx="556">
                  <c:v>195.07117083762654</c:v>
                </c:pt>
                <c:pt idx="557">
                  <c:v>195.09436399098823</c:v>
                </c:pt>
                <c:pt idx="558">
                  <c:v>195.11697867702597</c:v>
                </c:pt>
                <c:pt idx="559">
                  <c:v>195.13902929020125</c:v>
                </c:pt>
                <c:pt idx="560">
                  <c:v>195.16052986843286</c:v>
                </c:pt>
                <c:pt idx="561">
                  <c:v>195.18149410184657</c:v>
                </c:pt>
                <c:pt idx="562">
                  <c:v>195.20193534131431</c:v>
                </c:pt>
                <c:pt idx="563">
                  <c:v>195.22186660678736</c:v>
                </c:pt>
                <c:pt idx="564">
                  <c:v>195.24130059542858</c:v>
                </c:pt>
                <c:pt idx="565">
                  <c:v>195.2602496895484</c:v>
                </c:pt>
                <c:pt idx="566">
                  <c:v>195.27872596434881</c:v>
                </c:pt>
                <c:pt idx="567">
                  <c:v>195.29674119548025</c:v>
                </c:pt>
                <c:pt idx="568">
                  <c:v>195.31430686641536</c:v>
                </c:pt>
                <c:pt idx="569">
                  <c:v>195.33143417564418</c:v>
                </c:pt>
                <c:pt idx="570">
                  <c:v>195.34813404369481</c:v>
                </c:pt>
                <c:pt idx="571">
                  <c:v>195.36441711998376</c:v>
                </c:pt>
                <c:pt idx="572">
                  <c:v>195.38029378949975</c:v>
                </c:pt>
                <c:pt idx="573">
                  <c:v>195.3957741793252</c:v>
                </c:pt>
                <c:pt idx="574">
                  <c:v>195.41086816499916</c:v>
                </c:pt>
                <c:pt idx="575">
                  <c:v>195.42558537672502</c:v>
                </c:pt>
                <c:pt idx="576">
                  <c:v>195.43993520542742</c:v>
                </c:pt>
                <c:pt idx="577">
                  <c:v>195.45392680866127</c:v>
                </c:pt>
                <c:pt idx="578">
                  <c:v>195.46756911637664</c:v>
                </c:pt>
                <c:pt idx="579">
                  <c:v>195.48087083654315</c:v>
                </c:pt>
                <c:pt idx="580">
                  <c:v>195.49384046063673</c:v>
                </c:pt>
                <c:pt idx="581">
                  <c:v>195.50648626899255</c:v>
                </c:pt>
                <c:pt idx="582">
                  <c:v>195.51881633602684</c:v>
                </c:pt>
                <c:pt idx="583">
                  <c:v>195.53083853533121</c:v>
                </c:pt>
                <c:pt idx="584">
                  <c:v>195.54256054464199</c:v>
                </c:pt>
                <c:pt idx="585">
                  <c:v>195.55398985068808</c:v>
                </c:pt>
                <c:pt idx="586">
                  <c:v>195.56513375391995</c:v>
                </c:pt>
                <c:pt idx="587">
                  <c:v>195.57599937312261</c:v>
                </c:pt>
                <c:pt idx="588">
                  <c:v>195.58659364991547</c:v>
                </c:pt>
                <c:pt idx="589">
                  <c:v>195.59692335314188</c:v>
                </c:pt>
                <c:pt idx="590">
                  <c:v>195.60699508315071</c:v>
                </c:pt>
                <c:pt idx="591">
                  <c:v>195.61681527597284</c:v>
                </c:pt>
                <c:pt idx="592">
                  <c:v>195.62639020739505</c:v>
                </c:pt>
                <c:pt idx="593">
                  <c:v>195.63572599693364</c:v>
                </c:pt>
                <c:pt idx="594">
                  <c:v>195.64482861171047</c:v>
                </c:pt>
                <c:pt idx="595">
                  <c:v>195.65370387023339</c:v>
                </c:pt>
                <c:pt idx="596">
                  <c:v>195.66235744608386</c:v>
                </c:pt>
                <c:pt idx="597">
                  <c:v>195.67079487151358</c:v>
                </c:pt>
                <c:pt idx="598">
                  <c:v>195.67902154095253</c:v>
                </c:pt>
                <c:pt idx="599">
                  <c:v>195.68704271443067</c:v>
                </c:pt>
                <c:pt idx="600">
                  <c:v>195.69486352091513</c:v>
                </c:pt>
                <c:pt idx="601">
                  <c:v>195.70248896156517</c:v>
                </c:pt>
                <c:pt idx="602">
                  <c:v>195.70992391290679</c:v>
                </c:pt>
                <c:pt idx="603">
                  <c:v>195.71717312992917</c:v>
                </c:pt>
                <c:pt idx="604">
                  <c:v>195.7242412491043</c:v>
                </c:pt>
                <c:pt idx="605">
                  <c:v>195.73113279133239</c:v>
                </c:pt>
                <c:pt idx="606">
                  <c:v>195.73785216481434</c:v>
                </c:pt>
                <c:pt idx="607">
                  <c:v>195.74440366785333</c:v>
                </c:pt>
                <c:pt idx="608">
                  <c:v>195.75079149158694</c:v>
                </c:pt>
                <c:pt idx="609">
                  <c:v>195.75701972265205</c:v>
                </c:pt>
                <c:pt idx="610">
                  <c:v>195.76309234578349</c:v>
                </c:pt>
                <c:pt idx="611">
                  <c:v>195.76901324634866</c:v>
                </c:pt>
                <c:pt idx="612">
                  <c:v>195.77478621281932</c:v>
                </c:pt>
                <c:pt idx="613">
                  <c:v>195.78041493918215</c:v>
                </c:pt>
                <c:pt idx="614">
                  <c:v>195.78590302728972</c:v>
                </c:pt>
                <c:pt idx="615">
                  <c:v>195.7912539891532</c:v>
                </c:pt>
                <c:pt idx="616">
                  <c:v>195.7964712491783</c:v>
                </c:pt>
                <c:pt idx="617">
                  <c:v>195.80155814634571</c:v>
                </c:pt>
                <c:pt idx="618">
                  <c:v>195.80651793633768</c:v>
                </c:pt>
                <c:pt idx="619">
                  <c:v>195.81135379361172</c:v>
                </c:pt>
                <c:pt idx="620">
                  <c:v>195.81606881342296</c:v>
                </c:pt>
                <c:pt idx="621">
                  <c:v>195.82066601379643</c:v>
                </c:pt>
                <c:pt idx="622">
                  <c:v>195.82514833745023</c:v>
                </c:pt>
                <c:pt idx="623">
                  <c:v>195.82951865367122</c:v>
                </c:pt>
                <c:pt idx="624">
                  <c:v>195.83377976014395</c:v>
                </c:pt>
                <c:pt idx="625">
                  <c:v>195.83793438473441</c:v>
                </c:pt>
                <c:pt idx="626">
                  <c:v>195.84198518722931</c:v>
                </c:pt>
                <c:pt idx="627">
                  <c:v>195.84593476103228</c:v>
                </c:pt>
                <c:pt idx="628">
                  <c:v>195.84978563481798</c:v>
                </c:pt>
                <c:pt idx="629">
                  <c:v>195.85354027414502</c:v>
                </c:pt>
                <c:pt idx="630">
                  <c:v>195.85720108302897</c:v>
                </c:pt>
                <c:pt idx="631">
                  <c:v>195.86077040547613</c:v>
                </c:pt>
                <c:pt idx="632">
                  <c:v>195.86425052697928</c:v>
                </c:pt>
                <c:pt idx="633">
                  <c:v>195.86764367597624</c:v>
                </c:pt>
                <c:pt idx="634">
                  <c:v>195.87095202527217</c:v>
                </c:pt>
                <c:pt idx="635">
                  <c:v>195.87417769342659</c:v>
                </c:pt>
                <c:pt idx="636">
                  <c:v>195.8773227461057</c:v>
                </c:pt>
                <c:pt idx="637">
                  <c:v>195.8803891974014</c:v>
                </c:pt>
                <c:pt idx="638">
                  <c:v>195.88337901111714</c:v>
                </c:pt>
                <c:pt idx="639">
                  <c:v>195.88629410202216</c:v>
                </c:pt>
                <c:pt idx="640">
                  <c:v>195.88913633707421</c:v>
                </c:pt>
                <c:pt idx="641">
                  <c:v>195.891907536612</c:v>
                </c:pt>
                <c:pt idx="642">
                  <c:v>195.894609475518</c:v>
                </c:pt>
                <c:pt idx="643">
                  <c:v>195.89724388435232</c:v>
                </c:pt>
                <c:pt idx="644">
                  <c:v>195.89981245045817</c:v>
                </c:pt>
                <c:pt idx="645">
                  <c:v>195.9023168190401</c:v>
                </c:pt>
                <c:pt idx="646">
                  <c:v>195.90475859421517</c:v>
                </c:pt>
                <c:pt idx="647">
                  <c:v>195.90713934003804</c:v>
                </c:pt>
                <c:pt idx="648">
                  <c:v>195.90946058150055</c:v>
                </c:pt>
                <c:pt idx="649">
                  <c:v>195.9117238055064</c:v>
                </c:pt>
                <c:pt idx="650">
                  <c:v>195.91393046182148</c:v>
                </c:pt>
                <c:pt idx="651">
                  <c:v>195.91608196400068</c:v>
                </c:pt>
                <c:pt idx="652">
                  <c:v>195.91817969029145</c:v>
                </c:pt>
                <c:pt idx="653">
                  <c:v>195.92022498451502</c:v>
                </c:pt>
                <c:pt idx="654">
                  <c:v>195.92221915692545</c:v>
                </c:pt>
                <c:pt idx="655">
                  <c:v>195.92416348504759</c:v>
                </c:pt>
                <c:pt idx="656">
                  <c:v>195.92605921449379</c:v>
                </c:pt>
                <c:pt idx="657">
                  <c:v>195.92790755976054</c:v>
                </c:pt>
                <c:pt idx="658">
                  <c:v>195.92970970500517</c:v>
                </c:pt>
                <c:pt idx="659">
                  <c:v>195.93146680480314</c:v>
                </c:pt>
                <c:pt idx="660">
                  <c:v>195.93317998488649</c:v>
                </c:pt>
                <c:pt idx="661">
                  <c:v>195.93485034286397</c:v>
                </c:pt>
                <c:pt idx="662">
                  <c:v>195.936478948923</c:v>
                </c:pt>
                <c:pt idx="663">
                  <c:v>195.9380668465144</c:v>
                </c:pt>
                <c:pt idx="664">
                  <c:v>195.93961505301985</c:v>
                </c:pt>
                <c:pt idx="665">
                  <c:v>195.94112456040278</c:v>
                </c:pt>
                <c:pt idx="666">
                  <c:v>195.94259633584304</c:v>
                </c:pt>
                <c:pt idx="667">
                  <c:v>195.94403132235564</c:v>
                </c:pt>
                <c:pt idx="668">
                  <c:v>195.94543043939433</c:v>
                </c:pt>
                <c:pt idx="669">
                  <c:v>195.94679458343973</c:v>
                </c:pt>
                <c:pt idx="670">
                  <c:v>195.94812462857311</c:v>
                </c:pt>
                <c:pt idx="671">
                  <c:v>195.94942142703576</c:v>
                </c:pt>
                <c:pt idx="672">
                  <c:v>195.95068580977434</c:v>
                </c:pt>
                <c:pt idx="673">
                  <c:v>195.95191858697274</c:v>
                </c:pt>
                <c:pt idx="674">
                  <c:v>195.95312054857055</c:v>
                </c:pt>
                <c:pt idx="675">
                  <c:v>195.95429246476874</c:v>
                </c:pt>
                <c:pt idx="676">
                  <c:v>195.95543508652253</c:v>
                </c:pt>
                <c:pt idx="677">
                  <c:v>195.95654914602218</c:v>
                </c:pt>
                <c:pt idx="678">
                  <c:v>195.95763535716162</c:v>
                </c:pt>
                <c:pt idx="679">
                  <c:v>195.95869441599544</c:v>
                </c:pt>
                <c:pt idx="680">
                  <c:v>195.95972700118449</c:v>
                </c:pt>
                <c:pt idx="681">
                  <c:v>195.96073377443034</c:v>
                </c:pt>
                <c:pt idx="682">
                  <c:v>195.96171538089894</c:v>
                </c:pt>
                <c:pt idx="683">
                  <c:v>195.96267244963363</c:v>
                </c:pt>
                <c:pt idx="684">
                  <c:v>195.96360559395788</c:v>
                </c:pt>
                <c:pt idx="685">
                  <c:v>195.96451541186801</c:v>
                </c:pt>
                <c:pt idx="686">
                  <c:v>195.96540248641602</c:v>
                </c:pt>
                <c:pt idx="687">
                  <c:v>195.96626738608299</c:v>
                </c:pt>
                <c:pt idx="688">
                  <c:v>195.96711066514305</c:v>
                </c:pt>
                <c:pt idx="689">
                  <c:v>195.96793286401834</c:v>
                </c:pt>
                <c:pt idx="690">
                  <c:v>195.96873450962497</c:v>
                </c:pt>
                <c:pt idx="691">
                  <c:v>195.96951611571058</c:v>
                </c:pt>
                <c:pt idx="692">
                  <c:v>195.97027818318327</c:v>
                </c:pt>
                <c:pt idx="693">
                  <c:v>195.97102120043235</c:v>
                </c:pt>
                <c:pt idx="694">
                  <c:v>195.97174564364116</c:v>
                </c:pt>
                <c:pt idx="695">
                  <c:v>195.97245197709202</c:v>
                </c:pt>
                <c:pt idx="696">
                  <c:v>195.97314065346362</c:v>
                </c:pt>
                <c:pt idx="697">
                  <c:v>195.97381211412085</c:v>
                </c:pt>
                <c:pt idx="698">
                  <c:v>195.97446678939758</c:v>
                </c:pt>
                <c:pt idx="699">
                  <c:v>195.97510509887223</c:v>
                </c:pt>
                <c:pt idx="700">
                  <c:v>195.97572745163654</c:v>
                </c:pt>
                <c:pt idx="701">
                  <c:v>195.9763342465576</c:v>
                </c:pt>
                <c:pt idx="702">
                  <c:v>195.97692587253329</c:v>
                </c:pt>
                <c:pt idx="703">
                  <c:v>195.97750270874141</c:v>
                </c:pt>
                <c:pt idx="704">
                  <c:v>195.97806512488265</c:v>
                </c:pt>
                <c:pt idx="705">
                  <c:v>195.97861348141728</c:v>
                </c:pt>
                <c:pt idx="706">
                  <c:v>195.97914812979613</c:v>
                </c:pt>
                <c:pt idx="707">
                  <c:v>195.97966941268567</c:v>
                </c:pt>
                <c:pt idx="708">
                  <c:v>195.98017766418758</c:v>
                </c:pt>
                <c:pt idx="709">
                  <c:v>195.98067321005277</c:v>
                </c:pt>
                <c:pt idx="710">
                  <c:v>195.98115636789001</c:v>
                </c:pt>
                <c:pt idx="711">
                  <c:v>195.98162744736942</c:v>
                </c:pt>
                <c:pt idx="712">
                  <c:v>195.98208675042093</c:v>
                </c:pt>
                <c:pt idx="713">
                  <c:v>195.98253457142766</c:v>
                </c:pt>
                <c:pt idx="714">
                  <c:v>195.98297119741446</c:v>
                </c:pt>
                <c:pt idx="715">
                  <c:v>195.98339690823187</c:v>
                </c:pt>
                <c:pt idx="716">
                  <c:v>195.98381197673544</c:v>
                </c:pt>
                <c:pt idx="717">
                  <c:v>195.98421666896044</c:v>
                </c:pt>
                <c:pt idx="718">
                  <c:v>195.98461124429244</c:v>
                </c:pt>
                <c:pt idx="719">
                  <c:v>195.98499595563337</c:v>
                </c:pt>
                <c:pt idx="720">
                  <c:v>195.98537104956364</c:v>
                </c:pt>
                <c:pt idx="721">
                  <c:v>195.98573676650011</c:v>
                </c:pt>
                <c:pt idx="722">
                  <c:v>195.98609334085012</c:v>
                </c:pt>
                <c:pt idx="723">
                  <c:v>195.98644100116172</c:v>
                </c:pt>
                <c:pt idx="724">
                  <c:v>195.98677997027002</c:v>
                </c:pt>
                <c:pt idx="725">
                  <c:v>195.98711046544008</c:v>
                </c:pt>
                <c:pt idx="726">
                  <c:v>195.98743269850607</c:v>
                </c:pt>
                <c:pt idx="727">
                  <c:v>195.98774687600701</c:v>
                </c:pt>
                <c:pt idx="728">
                  <c:v>195.9880531993191</c:v>
                </c:pt>
                <c:pt idx="729">
                  <c:v>195.98835186478476</c:v>
                </c:pt>
                <c:pt idx="730">
                  <c:v>195.98864306383851</c:v>
                </c:pt>
                <c:pt idx="731">
                  <c:v>195.98892698312955</c:v>
                </c:pt>
                <c:pt idx="732">
                  <c:v>195.98920380464139</c:v>
                </c:pt>
                <c:pt idx="733">
                  <c:v>195.98947370580848</c:v>
                </c:pt>
                <c:pt idx="734">
                  <c:v>195.98973685962991</c:v>
                </c:pt>
                <c:pt idx="735">
                  <c:v>195.98999343478027</c:v>
                </c:pt>
                <c:pt idx="736">
                  <c:v>195.99024359571771</c:v>
                </c:pt>
                <c:pt idx="737">
                  <c:v>195.99048750278939</c:v>
                </c:pt>
                <c:pt idx="738">
                  <c:v>195.99072531233415</c:v>
                </c:pt>
                <c:pt idx="739">
                  <c:v>195.99095717678276</c:v>
                </c:pt>
                <c:pt idx="740">
                  <c:v>195.99118324475558</c:v>
                </c:pt>
                <c:pt idx="741">
                  <c:v>195.99140366115782</c:v>
                </c:pt>
                <c:pt idx="742">
                  <c:v>195.99161856727241</c:v>
                </c:pt>
                <c:pt idx="743">
                  <c:v>195.99182810085048</c:v>
                </c:pt>
                <c:pt idx="744">
                  <c:v>195.9920323961997</c:v>
                </c:pt>
                <c:pt idx="745">
                  <c:v>195.99223158427034</c:v>
                </c:pt>
                <c:pt idx="746">
                  <c:v>195.99242579273917</c:v>
                </c:pt>
                <c:pt idx="747">
                  <c:v>195.99261514609128</c:v>
                </c:pt>
                <c:pt idx="748">
                  <c:v>195.99279976569994</c:v>
                </c:pt>
                <c:pt idx="749">
                  <c:v>195.99297976990425</c:v>
                </c:pt>
                <c:pt idx="750">
                  <c:v>195.99315527408507</c:v>
                </c:pt>
                <c:pt idx="751">
                  <c:v>195.99332639073896</c:v>
                </c:pt>
                <c:pt idx="752">
                  <c:v>195.99349322955027</c:v>
                </c:pt>
                <c:pt idx="753">
                  <c:v>195.99365589746142</c:v>
                </c:pt>
                <c:pt idx="754">
                  <c:v>195.99381449874147</c:v>
                </c:pt>
                <c:pt idx="755">
                  <c:v>195.99396913505288</c:v>
                </c:pt>
                <c:pt idx="756">
                  <c:v>195.99411990551673</c:v>
                </c:pt>
                <c:pt idx="757">
                  <c:v>195.99426690677626</c:v>
                </c:pt>
                <c:pt idx="758">
                  <c:v>195.99441023305874</c:v>
                </c:pt>
                <c:pt idx="759">
                  <c:v>195.9945499762359</c:v>
                </c:pt>
                <c:pt idx="760">
                  <c:v>195.99468622588284</c:v>
                </c:pt>
                <c:pt idx="761">
                  <c:v>195.99481906933536</c:v>
                </c:pt>
                <c:pt idx="762">
                  <c:v>195.99494859174604</c:v>
                </c:pt>
                <c:pt idx="763">
                  <c:v>195.99507487613872</c:v>
                </c:pt>
                <c:pt idx="764">
                  <c:v>195.99519800346175</c:v>
                </c:pt>
                <c:pt idx="765">
                  <c:v>195.9953180526399</c:v>
                </c:pt>
                <c:pt idx="766">
                  <c:v>195.99543510062489</c:v>
                </c:pt>
                <c:pt idx="767">
                  <c:v>195.99554922244477</c:v>
                </c:pt>
                <c:pt idx="768">
                  <c:v>195.99566049125195</c:v>
                </c:pt>
                <c:pt idx="769">
                  <c:v>195.99576897837017</c:v>
                </c:pt>
                <c:pt idx="770">
                  <c:v>195.99587475334008</c:v>
                </c:pt>
                <c:pt idx="771">
                  <c:v>195.99597788396392</c:v>
                </c:pt>
                <c:pt idx="772">
                  <c:v>195.99607843634894</c:v>
                </c:pt>
                <c:pt idx="773">
                  <c:v>195.99617647494981</c:v>
                </c:pt>
                <c:pt idx="774">
                  <c:v>195.99627206260988</c:v>
                </c:pt>
                <c:pt idx="775">
                  <c:v>195.99636526060146</c:v>
                </c:pt>
                <c:pt idx="776">
                  <c:v>195.99645612866513</c:v>
                </c:pt>
                <c:pt idx="777">
                  <c:v>195.99654472504801</c:v>
                </c:pt>
                <c:pt idx="778">
                  <c:v>195.99663110654109</c:v>
                </c:pt>
                <c:pt idx="779">
                  <c:v>195.99671532851565</c:v>
                </c:pt>
                <c:pt idx="780">
                  <c:v>195.9967974449587</c:v>
                </c:pt>
                <c:pt idx="781">
                  <c:v>195.99687750850768</c:v>
                </c:pt>
                <c:pt idx="782">
                  <c:v>195.99695557048409</c:v>
                </c:pt>
                <c:pt idx="783">
                  <c:v>195.99703168092643</c:v>
                </c:pt>
                <c:pt idx="784">
                  <c:v>195.99710588862229</c:v>
                </c:pt>
                <c:pt idx="785">
                  <c:v>195.99717824113964</c:v>
                </c:pt>
                <c:pt idx="786">
                  <c:v>195.99724878485725</c:v>
                </c:pt>
                <c:pt idx="787">
                  <c:v>195.99731756499446</c:v>
                </c:pt>
                <c:pt idx="788">
                  <c:v>195.99738462564014</c:v>
                </c:pt>
                <c:pt idx="789">
                  <c:v>195.99745000978101</c:v>
                </c:pt>
                <c:pt idx="790">
                  <c:v>195.99751375932914</c:v>
                </c:pt>
                <c:pt idx="791">
                  <c:v>195.99757591514879</c:v>
                </c:pt>
                <c:pt idx="792">
                  <c:v>195.9976365170827</c:v>
                </c:pt>
                <c:pt idx="793">
                  <c:v>195.99769560397749</c:v>
                </c:pt>
                <c:pt idx="794">
                  <c:v>195.99775321370873</c:v>
                </c:pt>
                <c:pt idx="795">
                  <c:v>195.99780938320504</c:v>
                </c:pt>
                <c:pt idx="796">
                  <c:v>195.99786414847188</c:v>
                </c:pt>
                <c:pt idx="797">
                  <c:v>195.99791754461461</c:v>
                </c:pt>
                <c:pt idx="798">
                  <c:v>195.99796960586096</c:v>
                </c:pt>
                <c:pt idx="799">
                  <c:v>195.99802036558299</c:v>
                </c:pt>
                <c:pt idx="800">
                  <c:v>195.99806985631844</c:v>
                </c:pt>
                <c:pt idx="801">
                  <c:v>195.99811810979168</c:v>
                </c:pt>
                <c:pt idx="802">
                  <c:v>195.99816515693396</c:v>
                </c:pt>
                <c:pt idx="803">
                  <c:v>195.99821102790327</c:v>
                </c:pt>
                <c:pt idx="804">
                  <c:v>195.99825575210363</c:v>
                </c:pt>
                <c:pt idx="805">
                  <c:v>195.99829935820404</c:v>
                </c:pt>
                <c:pt idx="806">
                  <c:v>195.99834187415672</c:v>
                </c:pt>
                <c:pt idx="807">
                  <c:v>195.99838332721512</c:v>
                </c:pt>
                <c:pt idx="808">
                  <c:v>195.99842374395141</c:v>
                </c:pt>
                <c:pt idx="809">
                  <c:v>195.99846315027338</c:v>
                </c:pt>
                <c:pt idx="810">
                  <c:v>195.99850157144124</c:v>
                </c:pt>
                <c:pt idx="811">
                  <c:v>195.99853903208361</c:v>
                </c:pt>
                <c:pt idx="812">
                  <c:v>195.99857555621347</c:v>
                </c:pt>
                <c:pt idx="813">
                  <c:v>195.99861116724344</c:v>
                </c:pt>
                <c:pt idx="814">
                  <c:v>195.99864588800085</c:v>
                </c:pt>
                <c:pt idx="815">
                  <c:v>195.99867974074235</c:v>
                </c:pt>
                <c:pt idx="816">
                  <c:v>195.99871274716821</c:v>
                </c:pt>
                <c:pt idx="817">
                  <c:v>195.99874492843617</c:v>
                </c:pt>
                <c:pt idx="818">
                  <c:v>195.99877630517503</c:v>
                </c:pt>
                <c:pt idx="819">
                  <c:v>195.9988068974979</c:v>
                </c:pt>
                <c:pt idx="820">
                  <c:v>195.99883672501505</c:v>
                </c:pt>
                <c:pt idx="821">
                  <c:v>195.99886580684654</c:v>
                </c:pt>
                <c:pt idx="822">
                  <c:v>195.99889416163435</c:v>
                </c:pt>
                <c:pt idx="823">
                  <c:v>195.9989218075545</c:v>
                </c:pt>
                <c:pt idx="824">
                  <c:v>195.99894876232855</c:v>
                </c:pt>
                <c:pt idx="825">
                  <c:v>195.99897504323511</c:v>
                </c:pt>
                <c:pt idx="826">
                  <c:v>195.99900066712073</c:v>
                </c:pt>
                <c:pt idx="827">
                  <c:v>195.99902565041086</c:v>
                </c:pt>
                <c:pt idx="828">
                  <c:v>195.99905000912031</c:v>
                </c:pt>
                <c:pt idx="829">
                  <c:v>195.99907375886352</c:v>
                </c:pt>
                <c:pt idx="830">
                  <c:v>195.99909691486457</c:v>
                </c:pt>
                <c:pt idx="831">
                  <c:v>195.99911949196695</c:v>
                </c:pt>
                <c:pt idx="832">
                  <c:v>195.99914150464306</c:v>
                </c:pt>
                <c:pt idx="833">
                  <c:v>195.99916296700349</c:v>
                </c:pt>
                <c:pt idx="834">
                  <c:v>195.99918389280606</c:v>
                </c:pt>
                <c:pt idx="835">
                  <c:v>195.99920429546466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A-4C99-9C67-2567B4C4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331456"/>
        <c:axId val="93453632"/>
      </c:lineChart>
      <c:catAx>
        <c:axId val="9333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93453632"/>
        <c:crosses val="autoZero"/>
        <c:auto val="1"/>
        <c:lblAlgn val="ctr"/>
        <c:lblOffset val="100"/>
        <c:noMultiLvlLbl val="0"/>
      </c:catAx>
      <c:valAx>
        <c:axId val="9345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331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ct</a:t>
            </a:r>
          </a:p>
          <a:p>
            <a:pPr>
              <a:defRPr/>
            </a:pPr>
            <a:r>
              <a:rPr lang="en-US" sz="1600"/>
              <a:t>k0=80, s=0.55 and then 0.70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'savings increases'!$T$1</c:f>
              <c:strCache>
                <c:ptCount val="1"/>
                <c:pt idx="0">
                  <c:v>ct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'savings increases'!$T$2:$T$837</c:f>
              <c:numCache>
                <c:formatCode>0.00</c:formatCode>
                <c:ptCount val="836"/>
                <c:pt idx="0">
                  <c:v>4.0249223594996213</c:v>
                </c:pt>
                <c:pt idx="1">
                  <c:v>4.0479832366224233</c:v>
                </c:pt>
                <c:pt idx="2">
                  <c:v>4.0704711915012242</c:v>
                </c:pt>
                <c:pt idx="3">
                  <c:v>4.0924003414494869</c:v>
                </c:pt>
                <c:pt idx="4">
                  <c:v>4.1137844634192771</c:v>
                </c:pt>
                <c:pt idx="5">
                  <c:v>4.1346370016716829</c:v>
                </c:pt>
                <c:pt idx="6">
                  <c:v>4.1549710753176994</c:v>
                </c:pt>
                <c:pt idx="7">
                  <c:v>4.1747994857276094</c:v>
                </c:pt>
                <c:pt idx="8">
                  <c:v>4.1941347238074647</c:v>
                </c:pt>
                <c:pt idx="9">
                  <c:v>4.2129889771417028</c:v>
                </c:pt>
                <c:pt idx="10">
                  <c:v>4.2313741370013815</c:v>
                </c:pt>
                <c:pt idx="11">
                  <c:v>4.2493018052178666</c:v>
                </c:pt>
                <c:pt idx="12">
                  <c:v>4.2667833009221185</c:v>
                </c:pt>
                <c:pt idx="13">
                  <c:v>4.2838296671500231</c:v>
                </c:pt>
                <c:pt idx="14">
                  <c:v>4.300451677314439</c:v>
                </c:pt>
                <c:pt idx="15">
                  <c:v>4.3166598415448574</c:v>
                </c:pt>
                <c:pt idx="16">
                  <c:v>4.3324644128957503</c:v>
                </c:pt>
                <c:pt idx="17">
                  <c:v>4.3478753934248644</c:v>
                </c:pt>
                <c:pt idx="18">
                  <c:v>4.3629025401428114</c:v>
                </c:pt>
                <c:pt idx="19">
                  <c:v>4.3775553708354975</c:v>
                </c:pt>
                <c:pt idx="20">
                  <c:v>4.3918431697609561</c:v>
                </c:pt>
                <c:pt idx="21">
                  <c:v>4.4057749932223045</c:v>
                </c:pt>
                <c:pt idx="22">
                  <c:v>4.4193596750185842</c:v>
                </c:pt>
                <c:pt idx="23">
                  <c:v>4.4326058317753061</c:v>
                </c:pt>
                <c:pt idx="24">
                  <c:v>4.4455218681565851</c:v>
                </c:pt>
                <c:pt idx="25">
                  <c:v>4.458115981960793</c:v>
                </c:pt>
                <c:pt idx="26">
                  <c:v>4.4703961691016634</c:v>
                </c:pt>
                <c:pt idx="27">
                  <c:v>4.4823702284768441</c:v>
                </c:pt>
                <c:pt idx="28">
                  <c:v>4.49404576672588</c:v>
                </c:pt>
                <c:pt idx="29">
                  <c:v>4.5054302028796442</c:v>
                </c:pt>
                <c:pt idx="30">
                  <c:v>4.5165307729032271</c:v>
                </c:pt>
                <c:pt idx="31">
                  <c:v>4.527354534134286</c:v>
                </c:pt>
                <c:pt idx="32">
                  <c:v>4.5379083696188935</c:v>
                </c:pt>
                <c:pt idx="33">
                  <c:v>4.5481989923468626</c:v>
                </c:pt>
                <c:pt idx="34">
                  <c:v>4.5582329493885689</c:v>
                </c:pt>
                <c:pt idx="35">
                  <c:v>4.5680166259352326</c:v>
                </c:pt>
                <c:pt idx="36">
                  <c:v>4.5775562492446378</c:v>
                </c:pt>
                <c:pt idx="37">
                  <c:v>4.5868578924942458</c:v>
                </c:pt>
                <c:pt idx="38">
                  <c:v>4.5959274785436124</c:v>
                </c:pt>
                <c:pt idx="39">
                  <c:v>4.6047707836080365</c:v>
                </c:pt>
                <c:pt idx="40">
                  <c:v>4.6133934408453232</c:v>
                </c:pt>
                <c:pt idx="41">
                  <c:v>4.6218009438575063</c:v>
                </c:pt>
                <c:pt idx="42">
                  <c:v>4.6299986501093882</c:v>
                </c:pt>
                <c:pt idx="43">
                  <c:v>4.6379917842656964</c:v>
                </c:pt>
                <c:pt idx="44">
                  <c:v>4.6457854414486306</c:v>
                </c:pt>
                <c:pt idx="45">
                  <c:v>4.6533845904175788</c:v>
                </c:pt>
                <c:pt idx="46">
                  <c:v>4.6607940766727021</c:v>
                </c:pt>
                <c:pt idx="47">
                  <c:v>4.668018625484101</c:v>
                </c:pt>
                <c:pt idx="48">
                  <c:v>4.6750628448482336</c:v>
                </c:pt>
                <c:pt idx="49">
                  <c:v>4.6819312283732213</c:v>
                </c:pt>
                <c:pt idx="50">
                  <c:v>4.6886281580946401</c:v>
                </c:pt>
                <c:pt idx="51">
                  <c:v>4.6951579072234049</c:v>
                </c:pt>
                <c:pt idx="52">
                  <c:v>4.701524642827275</c:v>
                </c:pt>
                <c:pt idx="53">
                  <c:v>4.7077324284475086</c:v>
                </c:pt>
                <c:pt idx="54">
                  <c:v>4.7137852266521669</c:v>
                </c:pt>
                <c:pt idx="55">
                  <c:v>4.7196869015275178</c:v>
                </c:pt>
                <c:pt idx="56">
                  <c:v>4.7254412211089836</c:v>
                </c:pt>
                <c:pt idx="57">
                  <c:v>4.7310518597530331</c:v>
                </c:pt>
                <c:pt idx="58">
                  <c:v>4.7365224004513991</c:v>
                </c:pt>
                <c:pt idx="59">
                  <c:v>4.7418563370889579</c:v>
                </c:pt>
                <c:pt idx="60">
                  <c:v>4.7470570766466125</c:v>
                </c:pt>
                <c:pt idx="61">
                  <c:v>4.7521279413504525</c:v>
                </c:pt>
                <c:pt idx="62">
                  <c:v>4.7570721707684598</c:v>
                </c:pt>
                <c:pt idx="63">
                  <c:v>4.7618929238560117</c:v>
                </c:pt>
                <c:pt idx="64">
                  <c:v>4.7665932809513771</c:v>
                </c:pt>
                <c:pt idx="65">
                  <c:v>4.7711762457224047</c:v>
                </c:pt>
                <c:pt idx="66">
                  <c:v>4.775644747065547</c:v>
                </c:pt>
                <c:pt idx="67">
                  <c:v>4.7800016409583721</c:v>
                </c:pt>
                <c:pt idx="68">
                  <c:v>4.7842497122666678</c:v>
                </c:pt>
                <c:pt idx="69">
                  <c:v>4.7883916765072083</c:v>
                </c:pt>
                <c:pt idx="70">
                  <c:v>4.7924301815672665</c:v>
                </c:pt>
                <c:pt idx="71">
                  <c:v>4.7963678093818993</c:v>
                </c:pt>
                <c:pt idx="72">
                  <c:v>4.8002070775700076</c:v>
                </c:pt>
                <c:pt idx="73">
                  <c:v>4.8039504410301852</c:v>
                </c:pt>
                <c:pt idx="74">
                  <c:v>4.8076002934973054</c:v>
                </c:pt>
                <c:pt idx="75">
                  <c:v>4.8111589690608012</c:v>
                </c:pt>
                <c:pt idx="76">
                  <c:v>4.814628743645561</c:v>
                </c:pt>
                <c:pt idx="77">
                  <c:v>4.8180118364563409</c:v>
                </c:pt>
                <c:pt idx="78">
                  <c:v>4.8213104113865848</c:v>
                </c:pt>
                <c:pt idx="79">
                  <c:v>4.8245265783924989</c:v>
                </c:pt>
                <c:pt idx="80">
                  <c:v>4.8276623948332373</c:v>
                </c:pt>
                <c:pt idx="81">
                  <c:v>4.830719866778022</c:v>
                </c:pt>
                <c:pt idx="82">
                  <c:v>4.8337009502809778</c:v>
                </c:pt>
                <c:pt idx="83">
                  <c:v>4.836607552624506</c:v>
                </c:pt>
                <c:pt idx="84">
                  <c:v>4.8394415335319181</c:v>
                </c:pt>
                <c:pt idx="85">
                  <c:v>4.8422047063501168</c:v>
                </c:pt>
                <c:pt idx="86">
                  <c:v>4.8448988392030339</c:v>
                </c:pt>
                <c:pt idx="87">
                  <c:v>4.8475256561165425</c:v>
                </c:pt>
                <c:pt idx="88">
                  <c:v>4.8500868381155362</c:v>
                </c:pt>
                <c:pt idx="89">
                  <c:v>4.8525840242938685</c:v>
                </c:pt>
                <c:pt idx="90">
                  <c:v>4.8550188128578045</c:v>
                </c:pt>
                <c:pt idx="91">
                  <c:v>4.8573927621436326</c:v>
                </c:pt>
                <c:pt idx="92">
                  <c:v>4.8597073916100779</c:v>
                </c:pt>
                <c:pt idx="93">
                  <c:v>4.8619641828061262</c:v>
                </c:pt>
                <c:pt idx="94">
                  <c:v>4.8641645803148643</c:v>
                </c:pt>
                <c:pt idx="95">
                  <c:v>4.8663099926739282</c:v>
                </c:pt>
                <c:pt idx="96">
                  <c:v>4.8684017932731285</c:v>
                </c:pt>
                <c:pt idx="97">
                  <c:v>4.8704413212298183</c:v>
                </c:pt>
                <c:pt idx="98">
                  <c:v>4.8724298822425451</c:v>
                </c:pt>
                <c:pt idx="99">
                  <c:v>4.8743687494235211</c:v>
                </c:pt>
                <c:pt idx="100">
                  <c:v>4.8762591641104462</c:v>
                </c:pt>
                <c:pt idx="101">
                  <c:v>4.8781023366581691</c:v>
                </c:pt>
                <c:pt idx="102">
                  <c:v>4.8798994472106996</c:v>
                </c:pt>
                <c:pt idx="103">
                  <c:v>4.8816516464540545</c:v>
                </c:pt>
                <c:pt idx="104">
                  <c:v>4.8833600563503987</c:v>
                </c:pt>
                <c:pt idx="105">
                  <c:v>4.8850257708539644</c:v>
                </c:pt>
                <c:pt idx="106">
                  <c:v>4.8866498566091634</c:v>
                </c:pt>
                <c:pt idx="107">
                  <c:v>4.8882333536313718</c:v>
                </c:pt>
                <c:pt idx="108">
                  <c:v>4.8897772759707845</c:v>
                </c:pt>
                <c:pt idx="109">
                  <c:v>4.8912826123597704</c:v>
                </c:pt>
                <c:pt idx="110">
                  <c:v>4.892750326844137</c:v>
                </c:pt>
                <c:pt idx="111">
                  <c:v>4.8941813593986954</c:v>
                </c:pt>
                <c:pt idx="112">
                  <c:v>4.895576626527518</c:v>
                </c:pt>
                <c:pt idx="113">
                  <c:v>4.8969370218492685</c:v>
                </c:pt>
                <c:pt idx="114">
                  <c:v>4.8982634166679704</c:v>
                </c:pt>
                <c:pt idx="115">
                  <c:v>4.8995566605295746</c:v>
                </c:pt>
                <c:pt idx="116">
                  <c:v>4.9008175817646791</c:v>
                </c:pt>
                <c:pt idx="117">
                  <c:v>4.9020469880177471</c:v>
                </c:pt>
                <c:pt idx="118">
                  <c:v>4.9032456667631461</c:v>
                </c:pt>
                <c:pt idx="119">
                  <c:v>4.9044143858083471</c:v>
                </c:pt>
                <c:pt idx="120">
                  <c:v>4.9055538937845986</c:v>
                </c:pt>
                <c:pt idx="121">
                  <c:v>4.9066649206253805</c:v>
                </c:pt>
                <c:pt idx="122">
                  <c:v>4.9077481780329419</c:v>
                </c:pt>
                <c:pt idx="123">
                  <c:v>4.9088043599332343</c:v>
                </c:pt>
                <c:pt idx="124">
                  <c:v>4.9098341429194976</c:v>
                </c:pt>
                <c:pt idx="125">
                  <c:v>4.9108381866848045</c:v>
                </c:pt>
                <c:pt idx="126">
                  <c:v>4.9118171344438419</c:v>
                </c:pt>
                <c:pt idx="127">
                  <c:v>4.912771613344157</c:v>
                </c:pt>
                <c:pt idx="128">
                  <c:v>4.9137022348671904</c:v>
                </c:pt>
                <c:pt idx="129">
                  <c:v>4.9146095952192894</c:v>
                </c:pt>
                <c:pt idx="130">
                  <c:v>4.9154942757129936</c:v>
                </c:pt>
                <c:pt idx="131">
                  <c:v>4.9163568431388116</c:v>
                </c:pt>
                <c:pt idx="132">
                  <c:v>4.9171978501277307</c:v>
                </c:pt>
                <c:pt idx="133">
                  <c:v>4.9180178355047017</c:v>
                </c:pt>
                <c:pt idx="134">
                  <c:v>4.918817324633296</c:v>
                </c:pt>
                <c:pt idx="135">
                  <c:v>4.9195968297517796</c:v>
                </c:pt>
                <c:pt idx="136">
                  <c:v>4.9203568503008128</c:v>
                </c:pt>
                <c:pt idx="137">
                  <c:v>4.92109787324297</c:v>
                </c:pt>
                <c:pt idx="138">
                  <c:v>4.9218203733742962</c:v>
                </c:pt>
                <c:pt idx="139">
                  <c:v>4.9225248136280957</c:v>
                </c:pt>
                <c:pt idx="140">
                  <c:v>4.9232116453711443</c:v>
                </c:pt>
                <c:pt idx="141">
                  <c:v>4.9238813086925139</c:v>
                </c:pt>
                <c:pt idx="142">
                  <c:v>4.9245342326851915</c:v>
                </c:pt>
                <c:pt idx="143">
                  <c:v>4.9251708357206754</c:v>
                </c:pt>
                <c:pt idx="144">
                  <c:v>4.9257915257167237</c:v>
                </c:pt>
                <c:pt idx="145">
                  <c:v>4.9263967003984197</c:v>
                </c:pt>
                <c:pt idx="146">
                  <c:v>4.9269867475527303</c:v>
                </c:pt>
                <c:pt idx="147">
                  <c:v>4.9275620452767024</c:v>
                </c:pt>
                <c:pt idx="148">
                  <c:v>4.9281229622194829</c:v>
                </c:pt>
                <c:pt idx="149">
                  <c:v>4.9286698578182833</c:v>
                </c:pt>
                <c:pt idx="150">
                  <c:v>4.9292030825284732</c:v>
                </c:pt>
                <c:pt idx="151">
                  <c:v>4.9297229780479128</c:v>
                </c:pt>
                <c:pt idx="152">
                  <c:v>4.9302298775357078</c:v>
                </c:pt>
                <c:pt idx="153">
                  <c:v>4.9307241058254885</c:v>
                </c:pt>
                <c:pt idx="154">
                  <c:v>4.9312059796333747</c:v>
                </c:pt>
                <c:pt idx="155">
                  <c:v>4.9316758077607457</c:v>
                </c:pt>
                <c:pt idx="156">
                  <c:v>4.9321338912919588</c:v>
                </c:pt>
                <c:pt idx="157">
                  <c:v>4.9325805237871165</c:v>
                </c:pt>
                <c:pt idx="158">
                  <c:v>4.9330159914700351</c:v>
                </c:pt>
                <c:pt idx="159">
                  <c:v>4.9334405734115192</c:v>
                </c:pt>
                <c:pt idx="160">
                  <c:v>4.9338545417080519</c:v>
                </c:pt>
                <c:pt idx="161">
                  <c:v>4.9342581616560413</c:v>
                </c:pt>
                <c:pt idx="162">
                  <c:v>4.9346516919216965</c:v>
                </c:pt>
                <c:pt idx="163">
                  <c:v>4.9350353847066799</c:v>
                </c:pt>
                <c:pt idx="164">
                  <c:v>4.9354094859096094</c:v>
                </c:pt>
                <c:pt idx="165">
                  <c:v>4.9357742352835441</c:v>
                </c:pt>
                <c:pt idx="166">
                  <c:v>4.9361298665895221</c:v>
                </c:pt>
                <c:pt idx="167">
                  <c:v>4.9364766077462727</c:v>
                </c:pt>
                <c:pt idx="168">
                  <c:v>4.9368146809761901</c:v>
                </c:pt>
                <c:pt idx="169">
                  <c:v>4.9371443029476616</c:v>
                </c:pt>
                <c:pt idx="170">
                  <c:v>4.9374656849138372</c:v>
                </c:pt>
                <c:pt idx="171">
                  <c:v>4.9377790328479421</c:v>
                </c:pt>
                <c:pt idx="172">
                  <c:v>4.938084547575202</c:v>
                </c:pt>
                <c:pt idx="173">
                  <c:v>4.9383824249014774</c:v>
                </c:pt>
                <c:pt idx="174">
                  <c:v>4.9386728557386874</c:v>
                </c:pt>
                <c:pt idx="175">
                  <c:v>4.9389560262270944</c:v>
                </c:pt>
                <c:pt idx="176">
                  <c:v>4.9392321178545453</c:v>
                </c:pt>
                <c:pt idx="177">
                  <c:v>4.9395013075727192</c:v>
                </c:pt>
                <c:pt idx="178">
                  <c:v>4.9397637679104882</c:v>
                </c:pt>
                <c:pt idx="179">
                  <c:v>4.9400196670844343</c:v>
                </c:pt>
                <c:pt idx="180">
                  <c:v>4.9402691691066138</c:v>
                </c:pt>
                <c:pt idx="181">
                  <c:v>4.9405124338896229</c:v>
                </c:pt>
                <c:pt idx="182">
                  <c:v>4.9407496173490468</c:v>
                </c:pt>
                <c:pt idx="183">
                  <c:v>4.9409808715033403</c:v>
                </c:pt>
                <c:pt idx="184">
                  <c:v>4.9412063445712207</c:v>
                </c:pt>
                <c:pt idx="185">
                  <c:v>4.9414261810666282</c:v>
                </c:pt>
                <c:pt idx="186">
                  <c:v>4.9416405218913049</c:v>
                </c:pt>
                <c:pt idx="187">
                  <c:v>4.9418495044250754</c:v>
                </c:pt>
                <c:pt idx="188">
                  <c:v>4.9420532626138556</c:v>
                </c:pt>
                <c:pt idx="189">
                  <c:v>4.9422519270554766</c:v>
                </c:pt>
                <c:pt idx="190">
                  <c:v>4.9424456250833577</c:v>
                </c:pt>
                <c:pt idx="191">
                  <c:v>4.9426344808480902</c:v>
                </c:pt>
                <c:pt idx="192">
                  <c:v>4.9428186153969831</c:v>
                </c:pt>
                <c:pt idx="193">
                  <c:v>4.9429981467516209</c:v>
                </c:pt>
                <c:pt idx="194">
                  <c:v>4.943173189983483</c:v>
                </c:pt>
                <c:pt idx="195">
                  <c:v>4.9433438572876787</c:v>
                </c:pt>
                <c:pt idx="196">
                  <c:v>4.9435102580548307</c:v>
                </c:pt>
                <c:pt idx="197">
                  <c:v>4.9436724989411704</c:v>
                </c:pt>
                <c:pt idx="198">
                  <c:v>4.9438306839368824</c:v>
                </c:pt>
                <c:pt idx="199">
                  <c:v>4.9439849144327299</c:v>
                </c:pt>
                <c:pt idx="200">
                  <c:v>4.9441352892850317</c:v>
                </c:pt>
                <c:pt idx="201">
                  <c:v>4.9442819048790039</c:v>
                </c:pt>
                <c:pt idx="202">
                  <c:v>4.9444248551905217</c:v>
                </c:pt>
                <c:pt idx="203">
                  <c:v>4.9445642318463392</c:v>
                </c:pt>
                <c:pt idx="204">
                  <c:v>4.9447001241828028</c:v>
                </c:pt>
                <c:pt idx="205">
                  <c:v>4.9448326193031047</c:v>
                </c:pt>
                <c:pt idx="206">
                  <c:v>4.9449618021330881</c:v>
                </c:pt>
                <c:pt idx="207">
                  <c:v>4.9450877554756794</c:v>
                </c:pt>
                <c:pt idx="208">
                  <c:v>4.945210560063944</c:v>
                </c:pt>
                <c:pt idx="209">
                  <c:v>4.9453302946128259</c:v>
                </c:pt>
                <c:pt idx="210">
                  <c:v>4.945447035869587</c:v>
                </c:pt>
                <c:pt idx="211">
                  <c:v>4.9455608586629936</c:v>
                </c:pt>
                <c:pt idx="212">
                  <c:v>4.9456718359512655</c:v>
                </c:pt>
                <c:pt idx="213">
                  <c:v>4.9457800388688362</c:v>
                </c:pt>
                <c:pt idx="214">
                  <c:v>4.9458855367719323</c:v>
                </c:pt>
                <c:pt idx="215">
                  <c:v>4.9459883972830294</c:v>
                </c:pt>
                <c:pt idx="216">
                  <c:v>4.9460886863341811</c:v>
                </c:pt>
                <c:pt idx="217">
                  <c:v>4.9461864682092758</c:v>
                </c:pt>
                <c:pt idx="218">
                  <c:v>4.9462818055852331</c:v>
                </c:pt>
                <c:pt idx="219">
                  <c:v>4.9463747595721745</c:v>
                </c:pt>
                <c:pt idx="220">
                  <c:v>4.9464653897525821</c:v>
                </c:pt>
                <c:pt idx="221">
                  <c:v>4.9465537542194893</c:v>
                </c:pt>
                <c:pt idx="222">
                  <c:v>4.9466399096137064</c:v>
                </c:pt>
                <c:pt idx="223">
                  <c:v>4.9467239111601264</c:v>
                </c:pt>
                <c:pt idx="224">
                  <c:v>4.9468058127031123</c:v>
                </c:pt>
                <c:pt idx="225">
                  <c:v>4.9468856667410108</c:v>
                </c:pt>
                <c:pt idx="226">
                  <c:v>4.9469635244597949</c:v>
                </c:pt>
                <c:pt idx="227">
                  <c:v>4.9470394357658698</c:v>
                </c:pt>
                <c:pt idx="228">
                  <c:v>4.9471134493180573</c:v>
                </c:pt>
                <c:pt idx="229">
                  <c:v>4.9471856125587861</c:v>
                </c:pt>
                <c:pt idx="230">
                  <c:v>4.9472559717444904</c:v>
                </c:pt>
                <c:pt idx="231">
                  <c:v>4.947324571975261</c:v>
                </c:pt>
                <c:pt idx="232">
                  <c:v>4.9473914572237527</c:v>
                </c:pt>
                <c:pt idx="233">
                  <c:v>4.9474566703633611</c:v>
                </c:pt>
                <c:pt idx="234">
                  <c:v>4.947520253195707</c:v>
                </c:pt>
                <c:pt idx="235">
                  <c:v>4.9475822464774204</c:v>
                </c:pt>
                <c:pt idx="236">
                  <c:v>4.9476426899462727</c:v>
                </c:pt>
                <c:pt idx="237">
                  <c:v>4.9477016223466386</c:v>
                </c:pt>
                <c:pt idx="238">
                  <c:v>4.9477590814543273</c:v>
                </c:pt>
                <c:pt idx="239">
                  <c:v>4.9478151041008012</c:v>
                </c:pt>
                <c:pt idx="240">
                  <c:v>4.9478697261967772</c:v>
                </c:pt>
                <c:pt idx="241">
                  <c:v>4.9479229827552436</c:v>
                </c:pt>
                <c:pt idx="242">
                  <c:v>4.9479749079139035</c:v>
                </c:pt>
                <c:pt idx="243">
                  <c:v>4.9480255349570506</c:v>
                </c:pt>
                <c:pt idx="244">
                  <c:v>4.9480748963369097</c:v>
                </c:pt>
                <c:pt idx="245">
                  <c:v>4.948123023694432</c:v>
                </c:pt>
                <c:pt idx="246">
                  <c:v>4.9481699478795758</c:v>
                </c:pt>
                <c:pt idx="247">
                  <c:v>4.9482156989710768</c:v>
                </c:pt>
                <c:pt idx="248">
                  <c:v>4.9482603062957367</c:v>
                </c:pt>
                <c:pt idx="249">
                  <c:v>4.948303798447208</c:v>
                </c:pt>
                <c:pt idx="250">
                  <c:v>4.9483462033043324</c:v>
                </c:pt>
                <c:pt idx="251">
                  <c:v>4.9483875480490012</c:v>
                </c:pt>
                <c:pt idx="252">
                  <c:v>4.9484278591835817</c:v>
                </c:pt>
                <c:pt idx="253">
                  <c:v>4.9484671625479075</c:v>
                </c:pt>
                <c:pt idx="254">
                  <c:v>4.9485054833358317</c:v>
                </c:pt>
                <c:pt idx="255">
                  <c:v>4.9485428461113861</c:v>
                </c:pt>
                <c:pt idx="256">
                  <c:v>4.9485792748245165</c:v>
                </c:pt>
                <c:pt idx="257">
                  <c:v>4.9486147928264401</c:v>
                </c:pt>
                <c:pt idx="258">
                  <c:v>4.9486494228846096</c:v>
                </c:pt>
                <c:pt idx="259">
                  <c:v>4.9486831871973083</c:v>
                </c:pt>
                <c:pt idx="260">
                  <c:v>4.9487161074078774</c:v>
                </c:pt>
                <c:pt idx="261">
                  <c:v>4.9487482046185898</c:v>
                </c:pt>
                <c:pt idx="262">
                  <c:v>4.9487794994041749</c:v>
                </c:pt>
                <c:pt idx="263">
                  <c:v>4.9488100118250058</c:v>
                </c:pt>
                <c:pt idx="264">
                  <c:v>4.9488397614399613</c:v>
                </c:pt>
                <c:pt idx="265">
                  <c:v>4.9488687673189578</c:v>
                </c:pt>
                <c:pt idx="266">
                  <c:v>4.9488970480551773</c:v>
                </c:pt>
                <c:pt idx="267">
                  <c:v>4.9489246217769827</c:v>
                </c:pt>
                <c:pt idx="268">
                  <c:v>4.9489515061595348</c:v>
                </c:pt>
                <c:pt idx="269">
                  <c:v>4.9489777184361294</c:v>
                </c:pt>
                <c:pt idx="270">
                  <c:v>4.949003275409237</c:v>
                </c:pt>
                <c:pt idx="271">
                  <c:v>4.9490281934612756</c:v>
                </c:pt>
                <c:pt idx="272">
                  <c:v>4.9490524885651102</c:v>
                </c:pt>
                <c:pt idx="273">
                  <c:v>4.9490761762942945</c:v>
                </c:pt>
                <c:pt idx="274">
                  <c:v>4.949099271833048</c:v>
                </c:pt>
                <c:pt idx="275">
                  <c:v>4.9491217899859929</c:v>
                </c:pt>
                <c:pt idx="276">
                  <c:v>4.9491437451876443</c:v>
                </c:pt>
                <c:pt idx="277">
                  <c:v>4.949165151511659</c:v>
                </c:pt>
                <c:pt idx="278">
                  <c:v>4.9491860226798599</c:v>
                </c:pt>
                <c:pt idx="279">
                  <c:v>4.9492063720710284</c:v>
                </c:pt>
                <c:pt idx="280">
                  <c:v>4.9492262127294833</c:v>
                </c:pt>
                <c:pt idx="281">
                  <c:v>4.9492455573734411</c:v>
                </c:pt>
                <c:pt idx="282">
                  <c:v>4.9492644184031658</c:v>
                </c:pt>
                <c:pt idx="283">
                  <c:v>4.9492828079089231</c:v>
                </c:pt>
                <c:pt idx="284">
                  <c:v>4.9493007376787226</c:v>
                </c:pt>
                <c:pt idx="285">
                  <c:v>4.9493182192058809</c:v>
                </c:pt>
                <c:pt idx="286">
                  <c:v>4.9493352636963852</c:v>
                </c:pt>
                <c:pt idx="287">
                  <c:v>4.9493518820760762</c:v>
                </c:pt>
                <c:pt idx="288">
                  <c:v>4.9493680849976514</c:v>
                </c:pt>
                <c:pt idx="289">
                  <c:v>4.9493838828474983</c:v>
                </c:pt>
                <c:pt idx="290">
                  <c:v>4.9493992857523432</c:v>
                </c:pt>
                <c:pt idx="291">
                  <c:v>4.9494143035857503</c:v>
                </c:pt>
                <c:pt idx="292">
                  <c:v>4.9494289459744474</c:v>
                </c:pt>
                <c:pt idx="293">
                  <c:v>4.9494432223044971</c:v>
                </c:pt>
                <c:pt idx="294">
                  <c:v>4.9494571417273114</c:v>
                </c:pt>
                <c:pt idx="295">
                  <c:v>4.949470713165522</c:v>
                </c:pt>
                <c:pt idx="296">
                  <c:v>4.9494839453186961</c:v>
                </c:pt>
                <c:pt idx="297">
                  <c:v>4.9494968466689144</c:v>
                </c:pt>
                <c:pt idx="298">
                  <c:v>4.949509425486208</c:v>
                </c:pt>
                <c:pt idx="299">
                  <c:v>4.9495216898338574</c:v>
                </c:pt>
                <c:pt idx="300">
                  <c:v>4.9495336475735661</c:v>
                </c:pt>
                <c:pt idx="301">
                  <c:v>4.9495453063704957</c:v>
                </c:pt>
                <c:pt idx="302">
                  <c:v>4.9495566736981802</c:v>
                </c:pt>
                <c:pt idx="303">
                  <c:v>4.9495677568433161</c:v>
                </c:pt>
                <c:pt idx="304">
                  <c:v>4.9495785629104372</c:v>
                </c:pt>
                <c:pt idx="305">
                  <c:v>4.949589098826463</c:v>
                </c:pt>
                <c:pt idx="306">
                  <c:v>4.9495993713451414</c:v>
                </c:pt>
                <c:pt idx="307">
                  <c:v>4.9496093870513791</c:v>
                </c:pt>
                <c:pt idx="308">
                  <c:v>4.9496191523654618</c:v>
                </c:pt>
                <c:pt idx="309">
                  <c:v>4.9496286735471671</c:v>
                </c:pt>
                <c:pt idx="310">
                  <c:v>4.9496379566997826</c:v>
                </c:pt>
                <c:pt idx="311">
                  <c:v>4.9496470077740122</c:v>
                </c:pt>
                <c:pt idx="312">
                  <c:v>4.9496558325717954</c:v>
                </c:pt>
                <c:pt idx="313">
                  <c:v>4.9496644367500222</c:v>
                </c:pt>
                <c:pt idx="314">
                  <c:v>4.9496728258241625</c:v>
                </c:pt>
                <c:pt idx="315">
                  <c:v>4.9496810051717999</c:v>
                </c:pt>
                <c:pt idx="316">
                  <c:v>4.9496889800360799</c:v>
                </c:pt>
                <c:pt idx="317">
                  <c:v>4.9496967555290716</c:v>
                </c:pt>
                <c:pt idx="318">
                  <c:v>4.9497043366350386</c:v>
                </c:pt>
                <c:pt idx="319">
                  <c:v>4.9497117282136438</c:v>
                </c:pt>
                <c:pt idx="320">
                  <c:v>4.9497189350030562</c:v>
                </c:pt>
                <c:pt idx="321">
                  <c:v>4.9497259616229918</c:v>
                </c:pt>
                <c:pt idx="322">
                  <c:v>4.9497328125776754</c:v>
                </c:pt>
                <c:pt idx="323">
                  <c:v>4.9497394922587272</c:v>
                </c:pt>
                <c:pt idx="324">
                  <c:v>4.9497460049479747</c:v>
                </c:pt>
                <c:pt idx="325">
                  <c:v>4.9497523548202018</c:v>
                </c:pt>
                <c:pt idx="326">
                  <c:v>4.9497585459458247</c:v>
                </c:pt>
                <c:pt idx="327">
                  <c:v>4.9497645822934979</c:v>
                </c:pt>
                <c:pt idx="328">
                  <c:v>4.9497704677326615</c:v>
                </c:pt>
                <c:pt idx="329">
                  <c:v>4.9497762060360193</c:v>
                </c:pt>
                <c:pt idx="330">
                  <c:v>4.949781800881957</c:v>
                </c:pt>
                <c:pt idx="331">
                  <c:v>4.9497872558569016</c:v>
                </c:pt>
                <c:pt idx="332">
                  <c:v>4.9497925744576223</c:v>
                </c:pt>
                <c:pt idx="333">
                  <c:v>4.9497977600934648</c:v>
                </c:pt>
                <c:pt idx="334">
                  <c:v>4.9498028160885461</c:v>
                </c:pt>
                <c:pt idx="335">
                  <c:v>4.949807745683878</c:v>
                </c:pt>
                <c:pt idx="336">
                  <c:v>4.9498125520394467</c:v>
                </c:pt>
                <c:pt idx="337">
                  <c:v>4.9498172382362426</c:v>
                </c:pt>
                <c:pt idx="338">
                  <c:v>4.9498218072782274</c:v>
                </c:pt>
                <c:pt idx="339">
                  <c:v>4.9498262620942679</c:v>
                </c:pt>
                <c:pt idx="340">
                  <c:v>4.9498306055400052</c:v>
                </c:pt>
                <c:pt idx="341">
                  <c:v>4.9498348403996939</c:v>
                </c:pt>
                <c:pt idx="342">
                  <c:v>4.9498389693879794</c:v>
                </c:pt>
                <c:pt idx="343">
                  <c:v>4.9498429951516432</c:v>
                </c:pt>
                <c:pt idx="344">
                  <c:v>4.9498469202712956</c:v>
                </c:pt>
                <c:pt idx="345">
                  <c:v>4.9498507472630342</c:v>
                </c:pt>
                <c:pt idx="346">
                  <c:v>4.9498544785800513</c:v>
                </c:pt>
                <c:pt idx="347">
                  <c:v>4.9498581166142133</c:v>
                </c:pt>
                <c:pt idx="348">
                  <c:v>4.949861663697587</c:v>
                </c:pt>
                <c:pt idx="349">
                  <c:v>4.9498651221039394</c:v>
                </c:pt>
                <c:pt idx="350">
                  <c:v>4.9498684940501922</c:v>
                </c:pt>
                <c:pt idx="351">
                  <c:v>4.9498717816978459</c:v>
                </c:pt>
                <c:pt idx="352">
                  <c:v>4.9498749871543621</c:v>
                </c:pt>
                <c:pt idx="353">
                  <c:v>4.9498781124745159</c:v>
                </c:pt>
                <c:pt idx="354">
                  <c:v>4.9498811596617154</c:v>
                </c:pt>
                <c:pt idx="355">
                  <c:v>4.9498841306692807</c:v>
                </c:pt>
                <c:pt idx="356">
                  <c:v>4.9498870274017008</c:v>
                </c:pt>
                <c:pt idx="357">
                  <c:v>4.9498898517158523</c:v>
                </c:pt>
                <c:pt idx="358">
                  <c:v>4.9498926054221908</c:v>
                </c:pt>
                <c:pt idx="359">
                  <c:v>4.949895290285907</c:v>
                </c:pt>
                <c:pt idx="360">
                  <c:v>4.949897908028067</c:v>
                </c:pt>
                <c:pt idx="361">
                  <c:v>4.9499004603267078</c:v>
                </c:pt>
                <c:pt idx="362">
                  <c:v>4.9499029488179147</c:v>
                </c:pt>
                <c:pt idx="363">
                  <c:v>4.949905375096872</c:v>
                </c:pt>
                <c:pt idx="364">
                  <c:v>4.949907740718885</c:v>
                </c:pt>
                <c:pt idx="365">
                  <c:v>4.9499100472003752</c:v>
                </c:pt>
                <c:pt idx="366">
                  <c:v>4.9499122960198552</c:v>
                </c:pt>
                <c:pt idx="367">
                  <c:v>4.949914488618874</c:v>
                </c:pt>
                <c:pt idx="368">
                  <c:v>4.9499166264029393</c:v>
                </c:pt>
                <c:pt idx="369">
                  <c:v>4.9499187107424278</c:v>
                </c:pt>
                <c:pt idx="370">
                  <c:v>4.9499207429734495</c:v>
                </c:pt>
                <c:pt idx="371">
                  <c:v>4.9499227243987169</c:v>
                </c:pt>
                <c:pt idx="372">
                  <c:v>4.9499246562883723</c:v>
                </c:pt>
                <c:pt idx="373">
                  <c:v>4.9499265398808046</c:v>
                </c:pt>
                <c:pt idx="374">
                  <c:v>4.9499283763834434</c:v>
                </c:pt>
                <c:pt idx="375">
                  <c:v>4.9499301669735338</c:v>
                </c:pt>
                <c:pt idx="376">
                  <c:v>4.9499319127988874</c:v>
                </c:pt>
                <c:pt idx="377">
                  <c:v>4.9499336149786224</c:v>
                </c:pt>
                <c:pt idx="378">
                  <c:v>3.2999568497359202</c:v>
                </c:pt>
                <c:pt idx="379">
                  <c:v>3.322381734246926</c:v>
                </c:pt>
                <c:pt idx="380">
                  <c:v>3.3442502198320305</c:v>
                </c:pt>
                <c:pt idx="381">
                  <c:v>3.365575968889869</c:v>
                </c:pt>
                <c:pt idx="382">
                  <c:v>3.3863723179410452</c:v>
                </c:pt>
                <c:pt idx="383">
                  <c:v>3.4066522846776062</c:v>
                </c:pt>
                <c:pt idx="384">
                  <c:v>3.4264285749226548</c:v>
                </c:pt>
                <c:pt idx="385">
                  <c:v>3.4457135894946243</c:v>
                </c:pt>
                <c:pt idx="386">
                  <c:v>3.46451943097169</c:v>
                </c:pt>
                <c:pt idx="387">
                  <c:v>3.482857910352565</c:v>
                </c:pt>
                <c:pt idx="388">
                  <c:v>3.5007405536106506</c:v>
                </c:pt>
                <c:pt idx="389">
                  <c:v>3.518178608139122</c:v>
                </c:pt>
                <c:pt idx="390">
                  <c:v>3.5351830490850906</c:v>
                </c:pt>
                <c:pt idx="391">
                  <c:v>3.551764585571445</c:v>
                </c:pt>
                <c:pt idx="392">
                  <c:v>3.567933666805414</c:v>
                </c:pt>
                <c:pt idx="393">
                  <c:v>3.583700488073255</c:v>
                </c:pt>
                <c:pt idx="394">
                  <c:v>3.5990749966208053</c:v>
                </c:pt>
                <c:pt idx="395">
                  <c:v>3.6140668974199088</c:v>
                </c:pt>
                <c:pt idx="396">
                  <c:v>3.6286856588210048</c:v>
                </c:pt>
                <c:pt idx="397">
                  <c:v>3.6429405180923529</c:v>
                </c:pt>
                <c:pt idx="398">
                  <c:v>3.6568404868465927</c:v>
                </c:pt>
                <c:pt idx="399">
                  <c:v>3.6703943563554837</c:v>
                </c:pt>
                <c:pt idx="400">
                  <c:v>3.6836107027538247</c:v>
                </c:pt>
                <c:pt idx="401">
                  <c:v>3.6964978921336753</c:v>
                </c:pt>
                <c:pt idx="402">
                  <c:v>3.7090640855301142</c:v>
                </c:pt>
                <c:pt idx="403">
                  <c:v>3.7213172437998616</c:v>
                </c:pt>
                <c:pt idx="404">
                  <c:v>3.7332651323941701</c:v>
                </c:pt>
                <c:pt idx="405">
                  <c:v>3.7449153260274564</c:v>
                </c:pt>
                <c:pt idx="406">
                  <c:v>3.7562752132432107</c:v>
                </c:pt>
                <c:pt idx="407">
                  <c:v>3.767352000878752</c:v>
                </c:pt>
                <c:pt idx="408">
                  <c:v>3.7781527184304524</c:v>
                </c:pt>
                <c:pt idx="409">
                  <c:v>3.7886842223210739</c:v>
                </c:pt>
                <c:pt idx="410">
                  <c:v>3.7989532000708874</c:v>
                </c:pt>
                <c:pt idx="411">
                  <c:v>3.8089661743742593</c:v>
                </c:pt>
                <c:pt idx="412">
                  <c:v>3.8187295070834111</c:v>
                </c:pt>
                <c:pt idx="413">
                  <c:v>3.8282494031010508</c:v>
                </c:pt>
                <c:pt idx="414">
                  <c:v>3.837531914183594</c:v>
                </c:pt>
                <c:pt idx="415">
                  <c:v>3.8465829426566733</c:v>
                </c:pt>
                <c:pt idx="416">
                  <c:v>3.8554082450446554</c:v>
                </c:pt>
                <c:pt idx="417">
                  <c:v>3.8640134356158455</c:v>
                </c:pt>
                <c:pt idx="418">
                  <c:v>3.8724039898450817</c:v>
                </c:pt>
                <c:pt idx="419">
                  <c:v>3.8805852477953851</c:v>
                </c:pt>
                <c:pt idx="420">
                  <c:v>3.8885624174203302</c:v>
                </c:pt>
                <c:pt idx="421">
                  <c:v>3.8963405777887821</c:v>
                </c:pt>
                <c:pt idx="422">
                  <c:v>3.9039246822336229</c:v>
                </c:pt>
                <c:pt idx="423">
                  <c:v>3.9113195614260809</c:v>
                </c:pt>
                <c:pt idx="424">
                  <c:v>3.9185299263772468</c:v>
                </c:pt>
                <c:pt idx="425">
                  <c:v>3.9255603713683462</c:v>
                </c:pt>
                <c:pt idx="426">
                  <c:v>3.9324153768113135</c:v>
                </c:pt>
                <c:pt idx="427">
                  <c:v>3.939099312041185</c:v>
                </c:pt>
                <c:pt idx="428">
                  <c:v>3.9456164380418199</c:v>
                </c:pt>
                <c:pt idx="429">
                  <c:v>3.9519709101064131</c:v>
                </c:pt>
                <c:pt idx="430">
                  <c:v>3.9581667804342566</c:v>
                </c:pt>
                <c:pt idx="431">
                  <c:v>3.9642080006651796</c:v>
                </c:pt>
                <c:pt idx="432">
                  <c:v>3.9700984243530564</c:v>
                </c:pt>
                <c:pt idx="433">
                  <c:v>3.9758418093797734</c:v>
                </c:pt>
                <c:pt idx="434">
                  <c:v>3.9814418203110002</c:v>
                </c:pt>
                <c:pt idx="435">
                  <c:v>3.9869020306950871</c:v>
                </c:pt>
                <c:pt idx="436">
                  <c:v>3.9922259253064007</c:v>
                </c:pt>
                <c:pt idx="437">
                  <c:v>3.9974169023343644</c:v>
                </c:pt>
                <c:pt idx="438">
                  <c:v>4.0024782755194632</c:v>
                </c:pt>
                <c:pt idx="439">
                  <c:v>4.0074132762374388</c:v>
                </c:pt>
                <c:pt idx="440">
                  <c:v>4.0122250555328698</c:v>
                </c:pt>
                <c:pt idx="441">
                  <c:v>4.0169166861033299</c:v>
                </c:pt>
                <c:pt idx="442">
                  <c:v>4.0214911642352629</c:v>
                </c:pt>
                <c:pt idx="443">
                  <c:v>4.0259514116927164</c:v>
                </c:pt>
                <c:pt idx="444">
                  <c:v>4.0303002775600385</c:v>
                </c:pt>
                <c:pt idx="445">
                  <c:v>4.0345405400396093</c:v>
                </c:pt>
                <c:pt idx="446">
                  <c:v>4.0386749082056932</c:v>
                </c:pt>
                <c:pt idx="447">
                  <c:v>4.0427060237154206</c:v>
                </c:pt>
                <c:pt idx="448">
                  <c:v>4.0466364624779354</c:v>
                </c:pt>
                <c:pt idx="449">
                  <c:v>4.0504687362826921</c:v>
                </c:pt>
                <c:pt idx="450">
                  <c:v>4.0542052943878781</c:v>
                </c:pt>
                <c:pt idx="451">
                  <c:v>4.0578485250699066</c:v>
                </c:pt>
                <c:pt idx="452">
                  <c:v>4.06140075713492</c:v>
                </c:pt>
                <c:pt idx="453">
                  <c:v>4.0648642613931933</c:v>
                </c:pt>
                <c:pt idx="454">
                  <c:v>4.0682412520973505</c:v>
                </c:pt>
                <c:pt idx="455">
                  <c:v>4.0715338883452423</c:v>
                </c:pt>
                <c:pt idx="456">
                  <c:v>4.0747442754483432</c:v>
                </c:pt>
                <c:pt idx="457">
                  <c:v>4.0778744662664943</c:v>
                </c:pt>
                <c:pt idx="458">
                  <c:v>4.0809264625098054</c:v>
                </c:pt>
                <c:pt idx="459">
                  <c:v>4.0839022160085099</c:v>
                </c:pt>
                <c:pt idx="460">
                  <c:v>4.0868036299515351</c:v>
                </c:pt>
                <c:pt idx="461">
                  <c:v>4.0896325600945627</c:v>
                </c:pt>
                <c:pt idx="462">
                  <c:v>4.0923908159383053</c:v>
                </c:pt>
                <c:pt idx="463">
                  <c:v>4.095080161877716</c:v>
                </c:pt>
                <c:pt idx="464">
                  <c:v>4.0977023183228578</c:v>
                </c:pt>
                <c:pt idx="465">
                  <c:v>4.1002589627920933</c:v>
                </c:pt>
                <c:pt idx="466">
                  <c:v>4.1027517309782944</c:v>
                </c:pt>
                <c:pt idx="467">
                  <c:v>4.1051822177887018</c:v>
                </c:pt>
                <c:pt idx="468">
                  <c:v>4.1075519783591012</c:v>
                </c:pt>
                <c:pt idx="469">
                  <c:v>4.1098625290429229</c:v>
                </c:pt>
                <c:pt idx="470">
                  <c:v>4.1121153483758874</c:v>
                </c:pt>
                <c:pt idx="471">
                  <c:v>4.1143118780167915</c:v>
                </c:pt>
                <c:pt idx="472">
                  <c:v>4.1164535236650108</c:v>
                </c:pt>
                <c:pt idx="473">
                  <c:v>4.1185416559553003</c:v>
                </c:pt>
                <c:pt idx="474">
                  <c:v>4.1205776113304413</c:v>
                </c:pt>
                <c:pt idx="475">
                  <c:v>4.1225626928922736</c:v>
                </c:pt>
                <c:pt idx="476">
                  <c:v>4.1244981712316493</c:v>
                </c:pt>
                <c:pt idx="477">
                  <c:v>4.12638528523782</c:v>
                </c:pt>
                <c:pt idx="478">
                  <c:v>4.1282252428877699</c:v>
                </c:pt>
                <c:pt idx="479">
                  <c:v>4.1300192220159735</c:v>
                </c:pt>
                <c:pt idx="480">
                  <c:v>4.1317683710650712</c:v>
                </c:pt>
                <c:pt idx="481">
                  <c:v>4.1334738098179225</c:v>
                </c:pt>
                <c:pt idx="482">
                  <c:v>4.1351366301115027</c:v>
                </c:pt>
                <c:pt idx="483">
                  <c:v>4.1367578965330853</c:v>
                </c:pt>
                <c:pt idx="484">
                  <c:v>4.1383386470991406</c:v>
                </c:pt>
                <c:pt idx="485">
                  <c:v>4.1398798939173886</c:v>
                </c:pt>
                <c:pt idx="486">
                  <c:v>4.1413826238324116</c:v>
                </c:pt>
                <c:pt idx="487">
                  <c:v>4.1428477990552324</c:v>
                </c:pt>
                <c:pt idx="488">
                  <c:v>4.1442763577772581</c:v>
                </c:pt>
                <c:pt idx="489">
                  <c:v>4.1456692147689722</c:v>
                </c:pt>
                <c:pt idx="490">
                  <c:v>4.1470272619637445</c:v>
                </c:pt>
                <c:pt idx="491">
                  <c:v>4.148351369027143</c:v>
                </c:pt>
                <c:pt idx="492">
                  <c:v>4.1496423839120888</c:v>
                </c:pt>
                <c:pt idx="493">
                  <c:v>4.1509011334002119</c:v>
                </c:pt>
                <c:pt idx="494">
                  <c:v>4.1521284236297475</c:v>
                </c:pt>
                <c:pt idx="495">
                  <c:v>4.1533250406103051</c:v>
                </c:pt>
                <c:pt idx="496">
                  <c:v>4.154491750724838</c:v>
                </c:pt>
                <c:pt idx="497">
                  <c:v>4.1556293012191192</c:v>
                </c:pt>
                <c:pt idx="498">
                  <c:v>4.1567384206790523</c:v>
                </c:pt>
                <c:pt idx="499">
                  <c:v>4.1578198194960914</c:v>
                </c:pt>
                <c:pt idx="500">
                  <c:v>4.1588741903210975</c:v>
                </c:pt>
                <c:pt idx="501">
                  <c:v>4.1599022085068835</c:v>
                </c:pt>
                <c:pt idx="502">
                  <c:v>4.160904532539754</c:v>
                </c:pt>
                <c:pt idx="503">
                  <c:v>4.1618818044603003</c:v>
                </c:pt>
                <c:pt idx="504">
                  <c:v>4.1628346502737177</c:v>
                </c:pt>
                <c:pt idx="505">
                  <c:v>4.1637636803499074</c:v>
                </c:pt>
                <c:pt idx="506">
                  <c:v>4.1646694898136198</c:v>
                </c:pt>
                <c:pt idx="507">
                  <c:v>4.1655526589248728</c:v>
                </c:pt>
                <c:pt idx="508">
                  <c:v>4.1664137534499019</c:v>
                </c:pt>
                <c:pt idx="509">
                  <c:v>4.1672533250228678</c:v>
                </c:pt>
                <c:pt idx="510">
                  <c:v>4.1680719114985587</c:v>
                </c:pt>
                <c:pt idx="511">
                  <c:v>4.1688700372962915</c:v>
                </c:pt>
                <c:pt idx="512">
                  <c:v>4.1696482137352628</c:v>
                </c:pt>
                <c:pt idx="513">
                  <c:v>4.170406939361528</c:v>
                </c:pt>
                <c:pt idx="514">
                  <c:v>4.1711467002668421</c:v>
                </c:pt>
                <c:pt idx="515">
                  <c:v>4.1718679703995498</c:v>
                </c:pt>
                <c:pt idx="516">
                  <c:v>4.172571211867723</c:v>
                </c:pt>
                <c:pt idx="517">
                  <c:v>4.1732568752347525</c:v>
                </c:pt>
                <c:pt idx="518">
                  <c:v>4.1739253998075627</c:v>
                </c:pt>
                <c:pt idx="519">
                  <c:v>4.1745772139176411</c:v>
                </c:pt>
                <c:pt idx="520">
                  <c:v>4.1752127351950659</c:v>
                </c:pt>
                <c:pt idx="521">
                  <c:v>4.1758323708356961</c:v>
                </c:pt>
                <c:pt idx="522">
                  <c:v>4.1764365178617053</c:v>
                </c:pt>
                <c:pt idx="523">
                  <c:v>4.1770255633756088</c:v>
                </c:pt>
                <c:pt idx="524">
                  <c:v>4.1775998848079663</c:v>
                </c:pt>
                <c:pt idx="525">
                  <c:v>4.1781598501588988</c:v>
                </c:pt>
                <c:pt idx="526">
                  <c:v>4.1787058182335839</c:v>
                </c:pt>
                <c:pt idx="527">
                  <c:v>4.1792381388718809</c:v>
                </c:pt>
                <c:pt idx="528">
                  <c:v>4.1797571531722184</c:v>
                </c:pt>
                <c:pt idx="529">
                  <c:v>4.1802631937099104</c:v>
                </c:pt>
                <c:pt idx="530">
                  <c:v>4.1807565847500108</c:v>
                </c:pt>
                <c:pt idx="531">
                  <c:v>4.1812376424548683</c:v>
                </c:pt>
                <c:pt idx="532">
                  <c:v>4.1817066750864997</c:v>
                </c:pt>
                <c:pt idx="533">
                  <c:v>4.1821639832039113</c:v>
                </c:pt>
                <c:pt idx="534">
                  <c:v>4.1826098598554982</c:v>
                </c:pt>
                <c:pt idx="535">
                  <c:v>4.1830445907666416</c:v>
                </c:pt>
                <c:pt idx="536">
                  <c:v>4.1834684545226288</c:v>
                </c:pt>
                <c:pt idx="537">
                  <c:v>4.1838817227470004</c:v>
                </c:pt>
                <c:pt idx="538">
                  <c:v>4.184284660275452</c:v>
                </c:pt>
                <c:pt idx="539">
                  <c:v>4.1846775253253963</c:v>
                </c:pt>
                <c:pt idx="540">
                  <c:v>4.1850605696612844</c:v>
                </c:pt>
                <c:pt idx="541">
                  <c:v>4.1854340387558162</c:v>
                </c:pt>
                <c:pt idx="542">
                  <c:v>4.1857981719471082</c:v>
                </c:pt>
                <c:pt idx="543">
                  <c:v>4.1861532025919521</c:v>
                </c:pt>
                <c:pt idx="544">
                  <c:v>4.186499358215241</c:v>
                </c:pt>
                <c:pt idx="545">
                  <c:v>4.1868368606556663</c:v>
                </c:pt>
                <c:pt idx="546">
                  <c:v>4.1871659262077783</c:v>
                </c:pt>
                <c:pt idx="547">
                  <c:v>4.1874867657604957</c:v>
                </c:pt>
                <c:pt idx="548">
                  <c:v>4.1877995849321685</c:v>
                </c:pt>
                <c:pt idx="549">
                  <c:v>4.1881045842022484</c:v>
                </c:pt>
                <c:pt idx="550">
                  <c:v>4.1884019590396973</c:v>
                </c:pt>
                <c:pt idx="551">
                  <c:v>4.1886919000281608</c:v>
                </c:pt>
                <c:pt idx="552">
                  <c:v>4.1889745929880462</c:v>
                </c:pt>
                <c:pt idx="553">
                  <c:v>4.1892502190955234</c:v>
                </c:pt>
                <c:pt idx="554">
                  <c:v>4.189518954998575</c:v>
                </c:pt>
                <c:pt idx="555">
                  <c:v>4.1897809729301407</c:v>
                </c:pt>
                <c:pt idx="556">
                  <c:v>4.1900364408184325</c:v>
                </c:pt>
                <c:pt idx="557">
                  <c:v>4.1902855223944995</c:v>
                </c:pt>
                <c:pt idx="558">
                  <c:v>4.1905283772971087</c:v>
                </c:pt>
                <c:pt idx="559">
                  <c:v>4.1907651611749994</c:v>
                </c:pt>
                <c:pt idx="560">
                  <c:v>4.1909960257865864</c:v>
                </c:pt>
                <c:pt idx="561">
                  <c:v>4.1912211190971771</c:v>
                </c:pt>
                <c:pt idx="562">
                  <c:v>4.1914405853737557</c:v>
                </c:pt>
                <c:pt idx="563">
                  <c:v>4.1916545652773998</c:v>
                </c:pt>
                <c:pt idx="564">
                  <c:v>4.191863195953391</c:v>
                </c:pt>
                <c:pt idx="565">
                  <c:v>4.1920666111190741</c:v>
                </c:pt>
                <c:pt idx="566">
                  <c:v>4.1922649411495208</c:v>
                </c:pt>
                <c:pt idx="567">
                  <c:v>4.1924583131610538</c:v>
                </c:pt>
                <c:pt idx="568">
                  <c:v>4.1926468510926824</c:v>
                </c:pt>
                <c:pt idx="569">
                  <c:v>4.1928306757855101</c:v>
                </c:pt>
                <c:pt idx="570">
                  <c:v>4.1930099050601513</c:v>
                </c:pt>
                <c:pt idx="571">
                  <c:v>4.1931846537922155</c:v>
                </c:pt>
                <c:pt idx="572">
                  <c:v>4.1933550339859114</c:v>
                </c:pt>
                <c:pt idx="573">
                  <c:v>4.1935211548458025</c:v>
                </c:pt>
                <c:pt idx="574">
                  <c:v>4.1936831228467808</c:v>
                </c:pt>
                <c:pt idx="575">
                  <c:v>4.1938410418022833</c:v>
                </c:pt>
                <c:pt idx="576">
                  <c:v>4.1939950129308059</c:v>
                </c:pt>
                <c:pt idx="577">
                  <c:v>4.1941451349207641</c:v>
                </c:pt>
                <c:pt idx="578">
                  <c:v>4.1942915039937203</c:v>
                </c:pt>
                <c:pt idx="579">
                  <c:v>4.1944342139660371</c:v>
                </c:pt>
                <c:pt idx="580">
                  <c:v>4.1945733563089957</c:v>
                </c:pt>
                <c:pt idx="581">
                  <c:v>4.1947090202074016</c:v>
                </c:pt>
                <c:pt idx="582">
                  <c:v>4.1948412926167329</c:v>
                </c:pt>
                <c:pt idx="583">
                  <c:v>4.1949702583188611</c:v>
                </c:pt>
                <c:pt idx="584">
                  <c:v>4.1950959999763748</c:v>
                </c:pt>
                <c:pt idx="585">
                  <c:v>4.1952185981855497</c:v>
                </c:pt>
                <c:pt idx="586">
                  <c:v>4.1953381315279943</c:v>
                </c:pt>
                <c:pt idx="587">
                  <c:v>4.1954546766210026</c:v>
                </c:pt>
                <c:pt idx="588">
                  <c:v>4.1955683081666537</c:v>
                </c:pt>
                <c:pt idx="589">
                  <c:v>4.1956790989996806</c:v>
                </c:pt>
                <c:pt idx="590">
                  <c:v>4.1957871201341428</c:v>
                </c:pt>
                <c:pt idx="591">
                  <c:v>4.1958924408089349</c:v>
                </c:pt>
                <c:pt idx="592">
                  <c:v>4.1959951285321528</c:v>
                </c:pt>
                <c:pt idx="593">
                  <c:v>4.1960952491243608</c:v>
                </c:pt>
                <c:pt idx="594">
                  <c:v>4.1961928667607671</c:v>
                </c:pt>
                <c:pt idx="595">
                  <c:v>4.196288044012352</c:v>
                </c:pt>
                <c:pt idx="596">
                  <c:v>4.1963808418859641</c:v>
                </c:pt>
                <c:pt idx="597">
                  <c:v>4.1964713198634191</c:v>
                </c:pt>
                <c:pt idx="598">
                  <c:v>4.1965595359396168</c:v>
                </c:pt>
                <c:pt idx="599">
                  <c:v>4.1966455466597088</c:v>
                </c:pt>
                <c:pt idx="600">
                  <c:v>4.1967294071553347</c:v>
                </c:pt>
                <c:pt idx="601">
                  <c:v>4.1968111711799549</c:v>
                </c:pt>
                <c:pt idx="602">
                  <c:v>4.196890891143302</c:v>
                </c:pt>
                <c:pt idx="603">
                  <c:v>4.1969686181449619</c:v>
                </c:pt>
                <c:pt idx="604">
                  <c:v>4.1970444020071307</c:v>
                </c:pt>
                <c:pt idx="605">
                  <c:v>4.1971182913065386</c:v>
                </c:pt>
                <c:pt idx="606">
                  <c:v>4.1971903334055867</c:v>
                </c:pt>
                <c:pt idx="607">
                  <c:v>4.1972605744826952</c:v>
                </c:pt>
                <c:pt idx="608">
                  <c:v>4.1973290595619055</c:v>
                </c:pt>
                <c:pt idx="609">
                  <c:v>4.1973958325417309</c:v>
                </c:pt>
                <c:pt idx="610">
                  <c:v>4.1974609362232922</c:v>
                </c:pt>
                <c:pt idx="611">
                  <c:v>4.1975244123377511</c:v>
                </c:pt>
                <c:pt idx="612">
                  <c:v>4.197586301573053</c:v>
                </c:pt>
                <c:pt idx="613">
                  <c:v>4.1976466436000059</c:v>
                </c:pt>
                <c:pt idx="614">
                  <c:v>4.1977054770977063</c:v>
                </c:pt>
                <c:pt idx="615">
                  <c:v>4.197762839778326</c:v>
                </c:pt>
                <c:pt idx="616">
                  <c:v>4.1978187684112864</c:v>
                </c:pt>
                <c:pt idx="617">
                  <c:v>4.1978732988468241</c:v>
                </c:pt>
                <c:pt idx="618">
                  <c:v>4.1979264660389655</c:v>
                </c:pt>
                <c:pt idx="619">
                  <c:v>4.1979783040679308</c:v>
                </c:pt>
                <c:pt idx="620">
                  <c:v>4.1980288461619786</c:v>
                </c:pt>
                <c:pt idx="621">
                  <c:v>4.1980781247187009</c:v>
                </c:pt>
                <c:pt idx="622">
                  <c:v>4.1981261713257885</c:v>
                </c:pt>
                <c:pt idx="623">
                  <c:v>4.1981730167812774</c:v>
                </c:pt>
                <c:pt idx="624">
                  <c:v>4.1982186911132873</c:v>
                </c:pt>
                <c:pt idx="625">
                  <c:v>4.1982632235992661</c:v>
                </c:pt>
                <c:pt idx="626">
                  <c:v>4.1983066427847602</c:v>
                </c:pt>
                <c:pt idx="627">
                  <c:v>4.1983489765017046</c:v>
                </c:pt>
                <c:pt idx="628">
                  <c:v>4.1983902518862655</c:v>
                </c:pt>
                <c:pt idx="629">
                  <c:v>4.1984304953962326</c:v>
                </c:pt>
                <c:pt idx="630">
                  <c:v>4.1984697328279754</c:v>
                </c:pt>
                <c:pt idx="631">
                  <c:v>4.1985079893329793</c:v>
                </c:pt>
                <c:pt idx="632">
                  <c:v>4.1985452894339659</c:v>
                </c:pt>
                <c:pt idx="633">
                  <c:v>4.1985816570406094</c:v>
                </c:pt>
                <c:pt idx="634">
                  <c:v>4.1986171154648648</c:v>
                </c:pt>
                <c:pt idx="635">
                  <c:v>4.1986516874359081</c:v>
                </c:pt>
                <c:pt idx="636">
                  <c:v>4.1986853951147047</c:v>
                </c:pt>
                <c:pt idx="637">
                  <c:v>4.1987182601082118</c:v>
                </c:pt>
                <c:pt idx="638">
                  <c:v>4.1987503034832336</c:v>
                </c:pt>
                <c:pt idx="639">
                  <c:v>4.1987815457799176</c:v>
                </c:pt>
                <c:pt idx="640">
                  <c:v>4.1988120070249257</c:v>
                </c:pt>
                <c:pt idx="641">
                  <c:v>4.1988417067442647</c:v>
                </c:pt>
                <c:pt idx="642">
                  <c:v>4.1988706639758062</c:v>
                </c:pt>
                <c:pt idx="643">
                  <c:v>4.1988988972814898</c:v>
                </c:pt>
                <c:pt idx="644">
                  <c:v>4.19892642475922</c:v>
                </c:pt>
                <c:pt idx="645">
                  <c:v>4.1989532640544613</c:v>
                </c:pt>
                <c:pt idx="646">
                  <c:v>4.1989794323715577</c:v>
                </c:pt>
                <c:pt idx="647">
                  <c:v>4.1990049464847532</c:v>
                </c:pt>
                <c:pt idx="648">
                  <c:v>4.1990298227489475</c:v>
                </c:pt>
                <c:pt idx="649">
                  <c:v>4.1990540771101745</c:v>
                </c:pt>
                <c:pt idx="650">
                  <c:v>4.1990777251158304</c:v>
                </c:pt>
                <c:pt idx="651">
                  <c:v>4.1991007819246331</c:v>
                </c:pt>
                <c:pt idx="652">
                  <c:v>4.1991232623163413</c:v>
                </c:pt>
                <c:pt idx="653">
                  <c:v>4.1991451807012288</c:v>
                </c:pt>
                <c:pt idx="654">
                  <c:v>4.1991665511293181</c:v>
                </c:pt>
                <c:pt idx="655">
                  <c:v>4.199187387299391</c:v>
                </c:pt>
                <c:pt idx="656">
                  <c:v>4.1992077025677652</c:v>
                </c:pt>
                <c:pt idx="657">
                  <c:v>4.1992275099568559</c:v>
                </c:pt>
                <c:pt idx="658">
                  <c:v>4.1992468221635253</c:v>
                </c:pt>
                <c:pt idx="659">
                  <c:v>4.199265651567222</c:v>
                </c:pt>
                <c:pt idx="660">
                  <c:v>4.1992840102379105</c:v>
                </c:pt>
                <c:pt idx="661">
                  <c:v>4.1993019099438138</c:v>
                </c:pt>
                <c:pt idx="662">
                  <c:v>4.1993193621589526</c:v>
                </c:pt>
                <c:pt idx="663">
                  <c:v>4.1993363780705044</c:v>
                </c:pt>
                <c:pt idx="664">
                  <c:v>4.1993529685859698</c:v>
                </c:pt>
                <c:pt idx="665">
                  <c:v>4.1993691443401655</c:v>
                </c:pt>
                <c:pt idx="666">
                  <c:v>4.199384915702046</c:v>
                </c:pt>
                <c:pt idx="667">
                  <c:v>4.1994002927813412</c:v>
                </c:pt>
                <c:pt idx="668">
                  <c:v>4.1994152854350446</c:v>
                </c:pt>
                <c:pt idx="669">
                  <c:v>4.1994299032737263</c:v>
                </c:pt>
                <c:pt idx="670">
                  <c:v>4.199444155667698</c:v>
                </c:pt>
                <c:pt idx="671">
                  <c:v>4.1994580517530142</c:v>
                </c:pt>
                <c:pt idx="672">
                  <c:v>4.1994716004373327</c:v>
                </c:pt>
                <c:pt idx="673">
                  <c:v>4.1994848104056235</c:v>
                </c:pt>
                <c:pt idx="674">
                  <c:v>4.1994976901257317</c:v>
                </c:pt>
                <c:pt idx="675">
                  <c:v>4.1995102478538131</c:v>
                </c:pt>
                <c:pt idx="676">
                  <c:v>4.1995224916396188</c:v>
                </c:pt>
                <c:pt idx="677">
                  <c:v>4.1995344293316617</c:v>
                </c:pt>
                <c:pt idx="678">
                  <c:v>4.1995460685822401</c:v>
                </c:pt>
                <c:pt idx="679">
                  <c:v>4.1995574168523513</c:v>
                </c:pt>
                <c:pt idx="680">
                  <c:v>4.1995684814164669</c:v>
                </c:pt>
                <c:pt idx="681">
                  <c:v>4.1995792693671987</c:v>
                </c:pt>
                <c:pt idx="682">
                  <c:v>4.1995897876198471</c:v>
                </c:pt>
                <c:pt idx="683">
                  <c:v>4.1996000429168294</c:v>
                </c:pt>
                <c:pt idx="684">
                  <c:v>4.1996100418320053</c:v>
                </c:pt>
                <c:pt idx="685">
                  <c:v>4.1996197907748893</c:v>
                </c:pt>
                <c:pt idx="686">
                  <c:v>4.1996292959947601</c:v>
                </c:pt>
                <c:pt idx="687">
                  <c:v>4.1996385635846654</c:v>
                </c:pt>
                <c:pt idx="688">
                  <c:v>4.1996475994853286</c:v>
                </c:pt>
                <c:pt idx="689">
                  <c:v>4.1996564094889539</c:v>
                </c:pt>
                <c:pt idx="690">
                  <c:v>4.1996649992429465</c:v>
                </c:pt>
                <c:pt idx="691">
                  <c:v>4.1996733742535213</c:v>
                </c:pt>
                <c:pt idx="692">
                  <c:v>4.1996815398892453</c:v>
                </c:pt>
                <c:pt idx="693">
                  <c:v>4.1996895013844675</c:v>
                </c:pt>
                <c:pt idx="694">
                  <c:v>4.1996972638426815</c:v>
                </c:pt>
                <c:pt idx="695">
                  <c:v>4.199704832239795</c:v>
                </c:pt>
                <c:pt idx="696">
                  <c:v>4.1997122114273173</c:v>
                </c:pt>
                <c:pt idx="697">
                  <c:v>4.1997194061354719</c:v>
                </c:pt>
                <c:pt idx="698">
                  <c:v>4.1997264209762264</c:v>
                </c:pt>
                <c:pt idx="699">
                  <c:v>4.1997332604462514</c:v>
                </c:pt>
                <c:pt idx="700">
                  <c:v>4.1997399289298016</c:v>
                </c:pt>
                <c:pt idx="701">
                  <c:v>4.1997464307015235</c:v>
                </c:pt>
                <c:pt idx="702">
                  <c:v>4.1997527699292014</c:v>
                </c:pt>
                <c:pt idx="703">
                  <c:v>4.199758950676423</c:v>
                </c:pt>
                <c:pt idx="704">
                  <c:v>4.1997649769051888</c:v>
                </c:pt>
                <c:pt idx="705">
                  <c:v>4.1997708524784496</c:v>
                </c:pt>
                <c:pt idx="706">
                  <c:v>4.1997765811625811</c:v>
                </c:pt>
                <c:pt idx="707">
                  <c:v>4.1997821666298023</c:v>
                </c:pt>
                <c:pt idx="708">
                  <c:v>4.1997876124605265</c:v>
                </c:pt>
                <c:pt idx="709">
                  <c:v>4.1997929221456562</c:v>
                </c:pt>
                <c:pt idx="710">
                  <c:v>4.1997980990888246</c:v>
                </c:pt>
                <c:pt idx="711">
                  <c:v>4.1998031466085708</c:v>
                </c:pt>
                <c:pt idx="712">
                  <c:v>4.1998080679404728</c:v>
                </c:pt>
                <c:pt idx="713">
                  <c:v>4.1998128662392205</c:v>
                </c:pt>
                <c:pt idx="714">
                  <c:v>4.1998175445806343</c:v>
                </c:pt>
                <c:pt idx="715">
                  <c:v>4.1998221059636416</c:v>
                </c:pt>
                <c:pt idx="716">
                  <c:v>4.199826553312195</c:v>
                </c:pt>
                <c:pt idx="717">
                  <c:v>4.1998308894771519</c:v>
                </c:pt>
                <c:pt idx="718">
                  <c:v>4.199835117238095</c:v>
                </c:pt>
                <c:pt idx="719">
                  <c:v>4.1998392393051196</c:v>
                </c:pt>
                <c:pt idx="720">
                  <c:v>4.1998432583205689</c:v>
                </c:pt>
                <c:pt idx="721">
                  <c:v>4.1998471768607271</c:v>
                </c:pt>
                <c:pt idx="722">
                  <c:v>4.1998509974374709</c:v>
                </c:pt>
                <c:pt idx="723">
                  <c:v>4.1998547224998815</c:v>
                </c:pt>
                <c:pt idx="724">
                  <c:v>4.1998583544358148</c:v>
                </c:pt>
                <c:pt idx="725">
                  <c:v>4.1998618955734255</c:v>
                </c:pt>
                <c:pt idx="726">
                  <c:v>4.1998653481826711</c:v>
                </c:pt>
                <c:pt idx="727">
                  <c:v>4.1998687144767555</c:v>
                </c:pt>
                <c:pt idx="728">
                  <c:v>4.1998719966135543</c:v>
                </c:pt>
                <c:pt idx="729">
                  <c:v>4.1998751966969969</c:v>
                </c:pt>
                <c:pt idx="730">
                  <c:v>4.1998783167784124</c:v>
                </c:pt>
                <c:pt idx="731">
                  <c:v>4.1998813588578505</c:v>
                </c:pt>
                <c:pt idx="732">
                  <c:v>4.1998843248853568</c:v>
                </c:pt>
                <c:pt idx="733">
                  <c:v>4.1998872167622272</c:v>
                </c:pt>
                <c:pt idx="734">
                  <c:v>4.1998900363422251</c:v>
                </c:pt>
                <c:pt idx="735">
                  <c:v>4.1998927854327697</c:v>
                </c:pt>
                <c:pt idx="736">
                  <c:v>4.1998954657960956</c:v>
                </c:pt>
                <c:pt idx="737">
                  <c:v>4.1998980791503797</c:v>
                </c:pt>
                <c:pt idx="738">
                  <c:v>4.1999006271708472</c:v>
                </c:pt>
                <c:pt idx="739">
                  <c:v>4.1999031114908414</c:v>
                </c:pt>
                <c:pt idx="740">
                  <c:v>4.1999055337028715</c:v>
                </c:pt>
                <c:pt idx="741">
                  <c:v>4.1999078953596367</c:v>
                </c:pt>
                <c:pt idx="742">
                  <c:v>4.1999101979750142</c:v>
                </c:pt>
                <c:pt idx="743">
                  <c:v>4.1999124430250383</c:v>
                </c:pt>
                <c:pt idx="744">
                  <c:v>4.1999146319488423</c:v>
                </c:pt>
                <c:pt idx="745">
                  <c:v>4.1999167661495793</c:v>
                </c:pt>
                <c:pt idx="746">
                  <c:v>4.1999188469953239</c:v>
                </c:pt>
                <c:pt idx="747">
                  <c:v>4.1999208758199504</c:v>
                </c:pt>
                <c:pt idx="748">
                  <c:v>4.1999228539239866</c:v>
                </c:pt>
                <c:pt idx="749">
                  <c:v>4.1999247825754438</c:v>
                </c:pt>
                <c:pt idx="750">
                  <c:v>4.1999266630106362</c:v>
                </c:pt>
                <c:pt idx="751">
                  <c:v>4.1999284964349703</c:v>
                </c:pt>
                <c:pt idx="752">
                  <c:v>4.1999302840237158</c:v>
                </c:pt>
                <c:pt idx="753">
                  <c:v>4.1999320269227614</c:v>
                </c:pt>
                <c:pt idx="754">
                  <c:v>4.1999337262493484</c:v>
                </c:pt>
                <c:pt idx="755">
                  <c:v>4.1999353830927877</c:v>
                </c:pt>
                <c:pt idx="756">
                  <c:v>4.1999369985151578</c:v>
                </c:pt>
                <c:pt idx="757">
                  <c:v>4.1999385735519832</c:v>
                </c:pt>
                <c:pt idx="758">
                  <c:v>4.1999401092129034</c:v>
                </c:pt>
                <c:pt idx="759">
                  <c:v>4.1999416064823132</c:v>
                </c:pt>
                <c:pt idx="760">
                  <c:v>4.1999430663200021</c:v>
                </c:pt>
                <c:pt idx="761">
                  <c:v>4.1999444896617613</c:v>
                </c:pt>
                <c:pt idx="762">
                  <c:v>4.1999458774199878</c:v>
                </c:pt>
                <c:pt idx="763">
                  <c:v>4.1999472304842698</c:v>
                </c:pt>
                <c:pt idx="764">
                  <c:v>4.199948549721956</c:v>
                </c:pt>
                <c:pt idx="765">
                  <c:v>4.1999498359787104</c:v>
                </c:pt>
                <c:pt idx="766">
                  <c:v>4.1999510900790558</c:v>
                </c:pt>
                <c:pt idx="767">
                  <c:v>4.199952312826901</c:v>
                </c:pt>
                <c:pt idx="768">
                  <c:v>4.199953505006059</c:v>
                </c:pt>
                <c:pt idx="769">
                  <c:v>4.1999546673807471</c:v>
                </c:pt>
                <c:pt idx="770">
                  <c:v>4.1999558006960758</c:v>
                </c:pt>
                <c:pt idx="771">
                  <c:v>4.199956905678528</c:v>
                </c:pt>
                <c:pt idx="772">
                  <c:v>4.1999579830364269</c:v>
                </c:pt>
                <c:pt idx="773">
                  <c:v>4.1999590334603845</c:v>
                </c:pt>
                <c:pt idx="774">
                  <c:v>4.1999600576237501</c:v>
                </c:pt>
                <c:pt idx="775">
                  <c:v>4.1999610561830369</c:v>
                </c:pt>
                <c:pt idx="776">
                  <c:v>4.1999620297783489</c:v>
                </c:pt>
                <c:pt idx="777">
                  <c:v>4.1999629790337831</c:v>
                </c:pt>
                <c:pt idx="778">
                  <c:v>4.1999639045578361</c:v>
                </c:pt>
                <c:pt idx="779">
                  <c:v>4.1999648069437931</c:v>
                </c:pt>
                <c:pt idx="780">
                  <c:v>4.1999656867701063</c:v>
                </c:pt>
                <c:pt idx="781">
                  <c:v>4.1999665446007661</c:v>
                </c:pt>
                <c:pt idx="782">
                  <c:v>4.1999673809856635</c:v>
                </c:pt>
                <c:pt idx="783">
                  <c:v>4.1999681964609428</c:v>
                </c:pt>
                <c:pt idx="784">
                  <c:v>4.1999689915493441</c:v>
                </c:pt>
                <c:pt idx="785">
                  <c:v>4.199969766760538</c:v>
                </c:pt>
                <c:pt idx="786">
                  <c:v>4.1999705225914568</c:v>
                </c:pt>
                <c:pt idx="787">
                  <c:v>4.1999712595266061</c:v>
                </c:pt>
                <c:pt idx="788">
                  <c:v>4.1999719780383797</c:v>
                </c:pt>
                <c:pt idx="789">
                  <c:v>4.1999726785873612</c:v>
                </c:pt>
                <c:pt idx="790">
                  <c:v>4.1999733616226216</c:v>
                </c:pt>
                <c:pt idx="791">
                  <c:v>4.1999740275820034</c:v>
                </c:pt>
                <c:pt idx="792">
                  <c:v>4.1999746768924027</c:v>
                </c:pt>
                <c:pt idx="793">
                  <c:v>4.1999753099700454</c:v>
                </c:pt>
                <c:pt idx="794">
                  <c:v>4.1999759272207493</c:v>
                </c:pt>
                <c:pt idx="795">
                  <c:v>4.1999765290401871</c:v>
                </c:pt>
                <c:pt idx="796">
                  <c:v>4.199977115814141</c:v>
                </c:pt>
                <c:pt idx="797">
                  <c:v>4.1999776879187483</c:v>
                </c:pt>
                <c:pt idx="798">
                  <c:v>4.1999782457207431</c:v>
                </c:pt>
                <c:pt idx="799">
                  <c:v>4.1999787895776892</c:v>
                </c:pt>
                <c:pt idx="800">
                  <c:v>4.1999793198382136</c:v>
                </c:pt>
                <c:pt idx="801">
                  <c:v>4.1999798368422265</c:v>
                </c:pt>
                <c:pt idx="802">
                  <c:v>4.1999803409211411</c:v>
                </c:pt>
                <c:pt idx="803">
                  <c:v>4.1999808323980838</c:v>
                </c:pt>
                <c:pt idx="804">
                  <c:v>4.1999813115881039</c:v>
                </c:pt>
                <c:pt idx="805">
                  <c:v>4.1999817787983762</c:v>
                </c:pt>
                <c:pt idx="806">
                  <c:v>4.1999822343283917</c:v>
                </c:pt>
                <c:pt idx="807">
                  <c:v>4.1999826784701586</c:v>
                </c:pt>
                <c:pt idx="808">
                  <c:v>4.1999831115083825</c:v>
                </c:pt>
                <c:pt idx="809">
                  <c:v>4.1999835337206513</c:v>
                </c:pt>
                <c:pt idx="810">
                  <c:v>4.1999839453776149</c:v>
                </c:pt>
                <c:pt idx="811">
                  <c:v>4.1999843467431557</c:v>
                </c:pt>
                <c:pt idx="812">
                  <c:v>4.1999847380745585</c:v>
                </c:pt>
                <c:pt idx="813">
                  <c:v>4.199985119622677</c:v>
                </c:pt>
                <c:pt idx="814">
                  <c:v>4.199985491632094</c:v>
                </c:pt>
                <c:pt idx="815">
                  <c:v>4.1999858543412758</c:v>
                </c:pt>
                <c:pt idx="816">
                  <c:v>4.1999862079827288</c:v>
                </c:pt>
                <c:pt idx="817">
                  <c:v>4.1999865527831473</c:v>
                </c:pt>
                <c:pt idx="818">
                  <c:v>4.1999868889635543</c:v>
                </c:pt>
                <c:pt idx="819">
                  <c:v>4.1999872167394532</c:v>
                </c:pt>
                <c:pt idx="820">
                  <c:v>4.199987536320954</c:v>
                </c:pt>
                <c:pt idx="821">
                  <c:v>4.1999878479129187</c:v>
                </c:pt>
                <c:pt idx="822">
                  <c:v>4.1999881517150852</c:v>
                </c:pt>
                <c:pt idx="823">
                  <c:v>4.1999884479221974</c:v>
                </c:pt>
                <c:pt idx="824">
                  <c:v>4.1999887367241326</c:v>
                </c:pt>
                <c:pt idx="825">
                  <c:v>4.1999890183060202</c:v>
                </c:pt>
                <c:pt idx="826">
                  <c:v>4.1999892928483611</c:v>
                </c:pt>
                <c:pt idx="827">
                  <c:v>4.1999895605271425</c:v>
                </c:pt>
                <c:pt idx="828">
                  <c:v>4.1999898215139559</c:v>
                </c:pt>
                <c:pt idx="829">
                  <c:v>4.1999900759760997</c:v>
                </c:pt>
                <c:pt idx="830">
                  <c:v>4.1999903240766896</c:v>
                </c:pt>
                <c:pt idx="831">
                  <c:v>4.1999905659747654</c:v>
                </c:pt>
                <c:pt idx="832">
                  <c:v>4.1999908018253898</c:v>
                </c:pt>
                <c:pt idx="833">
                  <c:v>4.1999910317797493</c:v>
                </c:pt>
                <c:pt idx="834">
                  <c:v>4.1999912559852488</c:v>
                </c:pt>
                <c:pt idx="835">
                  <c:v>4.1999914745856124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2-4A88-A3FC-286D935D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41792"/>
        <c:axId val="170264832"/>
      </c:lineChart>
      <c:catAx>
        <c:axId val="4144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64832"/>
        <c:crosses val="autoZero"/>
        <c:auto val="1"/>
        <c:lblAlgn val="ctr"/>
        <c:lblOffset val="100"/>
        <c:noMultiLvlLbl val="0"/>
      </c:catAx>
      <c:valAx>
        <c:axId val="170264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144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hat</a:t>
            </a:r>
          </a:p>
          <a:p>
            <a:pPr>
              <a:defRPr/>
            </a:pPr>
            <a:r>
              <a:rPr lang="en-US" sz="1400"/>
              <a:t>k0=80, s=0.55 and then 0.7</a:t>
            </a:r>
          </a:p>
        </c:rich>
      </c:tx>
      <c:layout>
        <c:manualLayout>
          <c:xMode val="edge"/>
          <c:yMode val="edge"/>
          <c:x val="0.309192580594397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44581632864454"/>
          <c:y val="0.15261484470959813"/>
          <c:w val="0.70703915135608053"/>
          <c:h val="0.67530475357247011"/>
        </c:manualLayout>
      </c:layout>
      <c:lineChart>
        <c:grouping val="standard"/>
        <c:varyColors val="0"/>
        <c:ser>
          <c:idx val="0"/>
          <c:order val="0"/>
          <c:tx>
            <c:strRef>
              <c:f>'savings increases'!$U$1</c:f>
              <c:strCache>
                <c:ptCount val="1"/>
                <c:pt idx="0">
                  <c:v>c hat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'savings increases'!$U$2:$U$837</c:f>
              <c:numCache>
                <c:formatCode>General</c:formatCode>
                <c:ptCount val="836"/>
                <c:pt idx="1">
                  <c:v>5.7295209852616935E-3</c:v>
                </c:pt>
                <c:pt idx="2">
                  <c:v>5.5553478273699941E-3</c:v>
                </c:pt>
                <c:pt idx="3">
                  <c:v>5.3873738239564872E-3</c:v>
                </c:pt>
                <c:pt idx="4">
                  <c:v>5.2253250380229765E-3</c:v>
                </c:pt>
                <c:pt idx="5">
                  <c:v>5.0689428281505133E-3</c:v>
                </c:pt>
                <c:pt idx="6">
                  <c:v>4.9179827969891843E-3</c:v>
                </c:pt>
                <c:pt idx="7">
                  <c:v>4.7722138254340241E-3</c:v>
                </c:pt>
                <c:pt idx="8">
                  <c:v>4.6314171844556995E-3</c:v>
                </c:pt>
                <c:pt idx="9">
                  <c:v>4.4953857173959388E-3</c:v>
                </c:pt>
                <c:pt idx="10">
                  <c:v>4.3639230863006251E-3</c:v>
                </c:pt>
                <c:pt idx="11">
                  <c:v>4.2368430765116205E-3</c:v>
                </c:pt>
                <c:pt idx="12">
                  <c:v>4.1139689543316926E-3</c:v>
                </c:pt>
                <c:pt idx="13">
                  <c:v>3.9951328730991609E-3</c:v>
                </c:pt>
                <c:pt idx="14">
                  <c:v>3.8801753234680714E-3</c:v>
                </c:pt>
                <c:pt idx="15">
                  <c:v>3.7689446241004898E-3</c:v>
                </c:pt>
                <c:pt idx="16">
                  <c:v>3.6612964493483169E-3</c:v>
                </c:pt>
                <c:pt idx="17">
                  <c:v>3.5570933908291025E-3</c:v>
                </c:pt>
                <c:pt idx="18">
                  <c:v>3.4562045500825533E-3</c:v>
                </c:pt>
                <c:pt idx="19">
                  <c:v>3.3585051597797566E-3</c:v>
                </c:pt>
                <c:pt idx="20">
                  <c:v>3.263876231160312E-3</c:v>
                </c:pt>
                <c:pt idx="21">
                  <c:v>3.1722042256137062E-3</c:v>
                </c:pt>
                <c:pt idx="22">
                  <c:v>3.0833807484897946E-3</c:v>
                </c:pt>
                <c:pt idx="23">
                  <c:v>2.9973022634022239E-3</c:v>
                </c:pt>
                <c:pt idx="24">
                  <c:v>2.913869825439841E-3</c:v>
                </c:pt>
                <c:pt idx="25">
                  <c:v>2.8329888318443519E-3</c:v>
                </c:pt>
                <c:pt idx="26">
                  <c:v>2.7545687888248516E-3</c:v>
                </c:pt>
                <c:pt idx="27">
                  <c:v>2.678523093309515E-3</c:v>
                </c:pt>
                <c:pt idx="28">
                  <c:v>2.6047688285228965E-3</c:v>
                </c:pt>
                <c:pt idx="29">
                  <c:v>2.5332265723805314E-3</c:v>
                </c:pt>
                <c:pt idx="30">
                  <c:v>2.4638202177647006E-3</c:v>
                </c:pt>
                <c:pt idx="31">
                  <c:v>2.3964768038327033E-3</c:v>
                </c:pt>
                <c:pt idx="32">
                  <c:v>2.3311263575751529E-3</c:v>
                </c:pt>
                <c:pt idx="33">
                  <c:v>2.2677017448973213E-3</c:v>
                </c:pt>
                <c:pt idx="34">
                  <c:v>2.206138530567836E-3</c:v>
                </c:pt>
                <c:pt idx="35">
                  <c:v>2.1463748464141119E-3</c:v>
                </c:pt>
                <c:pt idx="36">
                  <c:v>2.0883512672094096E-3</c:v>
                </c:pt>
                <c:pt idx="37">
                  <c:v>2.0320106937283811E-3</c:v>
                </c:pt>
                <c:pt idx="38">
                  <c:v>1.9772982424870467E-3</c:v>
                </c:pt>
                <c:pt idx="39">
                  <c:v>1.9241611417302185E-3</c:v>
                </c:pt>
                <c:pt idx="40">
                  <c:v>1.8725486332527019E-3</c:v>
                </c:pt>
                <c:pt idx="41">
                  <c:v>1.822411879668806E-3</c:v>
                </c:pt>
                <c:pt idx="42">
                  <c:v>1.7737038767922098E-3</c:v>
                </c:pt>
                <c:pt idx="43">
                  <c:v>1.7263793707842368E-3</c:v>
                </c:pt>
                <c:pt idx="44">
                  <c:v>1.6803947797781049E-3</c:v>
                </c:pt>
                <c:pt idx="45">
                  <c:v>1.6357081196971546E-3</c:v>
                </c:pt>
                <c:pt idx="46">
                  <c:v>1.5922789340001575E-3</c:v>
                </c:pt>
                <c:pt idx="47">
                  <c:v>1.550068227119894E-3</c:v>
                </c:pt>
                <c:pt idx="48">
                  <c:v>1.509038401362961E-3</c:v>
                </c:pt>
                <c:pt idx="49">
                  <c:v>1.4691531970647542E-3</c:v>
                </c:pt>
                <c:pt idx="50">
                  <c:v>1.4303776358000064E-3</c:v>
                </c:pt>
                <c:pt idx="51">
                  <c:v>1.3926779664732436E-3</c:v>
                </c:pt>
                <c:pt idx="52">
                  <c:v>1.3560216141133008E-3</c:v>
                </c:pt>
                <c:pt idx="53">
                  <c:v>1.3203771312151336E-3</c:v>
                </c:pt>
                <c:pt idx="54">
                  <c:v>1.285714151484596E-3</c:v>
                </c:pt>
                <c:pt idx="55">
                  <c:v>1.2520033458423008E-3</c:v>
                </c:pt>
                <c:pt idx="56">
                  <c:v>1.2192163805619938E-3</c:v>
                </c:pt>
                <c:pt idx="57">
                  <c:v>1.1873258774199869E-3</c:v>
                </c:pt>
                <c:pt idx="58">
                  <c:v>1.1563053757461805E-3</c:v>
                </c:pt>
                <c:pt idx="59">
                  <c:v>1.126129296263878E-3</c:v>
                </c:pt>
                <c:pt idx="60">
                  <c:v>1.0967729066306831E-3</c:v>
                </c:pt>
                <c:pt idx="61">
                  <c:v>1.068212288574788E-3</c:v>
                </c:pt>
                <c:pt idx="62">
                  <c:v>1.040424306548049E-3</c:v>
                </c:pt>
                <c:pt idx="63">
                  <c:v>1.013386577814579E-3</c:v>
                </c:pt>
                <c:pt idx="64">
                  <c:v>9.8707744389159302E-4</c:v>
                </c:pt>
                <c:pt idx="65">
                  <c:v>9.6147594327855579E-4</c:v>
                </c:pt>
                <c:pt idx="66">
                  <c:v>9.3656178539802681E-4</c:v>
                </c:pt>
                <c:pt idx="67">
                  <c:v>9.1231532569557849E-4</c:v>
                </c:pt>
                <c:pt idx="68">
                  <c:v>8.8871754182995311E-4</c:v>
                </c:pt>
                <c:pt idx="69">
                  <c:v>8.6575001089950199E-4</c:v>
                </c:pt>
                <c:pt idx="70">
                  <c:v>8.4339488765539095E-4</c:v>
                </c:pt>
                <c:pt idx="71">
                  <c:v>8.2163488365005755E-4</c:v>
                </c:pt>
                <c:pt idx="72">
                  <c:v>8.0045324726740752E-4</c:v>
                </c:pt>
                <c:pt idx="73">
                  <c:v>7.7983374460433019E-4</c:v>
                </c:pt>
                <c:pt idx="74">
                  <c:v>7.5976064114802178E-4</c:v>
                </c:pt>
                <c:pt idx="75">
                  <c:v>7.4021868421736414E-4</c:v>
                </c:pt>
                <c:pt idx="76">
                  <c:v>7.2119308613016742E-4</c:v>
                </c:pt>
                <c:pt idx="77">
                  <c:v>7.026695080580847E-4</c:v>
                </c:pt>
                <c:pt idx="78">
                  <c:v>6.8463404454188748E-4</c:v>
                </c:pt>
                <c:pt idx="79">
                  <c:v>6.6707320862779973E-4</c:v>
                </c:pt>
                <c:pt idx="80">
                  <c:v>6.499739176031305E-4</c:v>
                </c:pt>
                <c:pt idx="81">
                  <c:v>6.3332347930056265E-4</c:v>
                </c:pt>
                <c:pt idx="82">
                  <c:v>6.1710957893823526E-4</c:v>
                </c:pt>
                <c:pt idx="83">
                  <c:v>6.0132026648429537E-4</c:v>
                </c:pt>
                <c:pt idx="84">
                  <c:v>5.8594394450595111E-4</c:v>
                </c:pt>
                <c:pt idx="85">
                  <c:v>5.7096935649547653E-4</c:v>
                </c:pt>
                <c:pt idx="86">
                  <c:v>5.5638557564163804E-4</c:v>
                </c:pt>
                <c:pt idx="87">
                  <c:v>5.4218199402922274E-4</c:v>
                </c:pt>
                <c:pt idx="88">
                  <c:v>5.2834831224912726E-4</c:v>
                </c:pt>
                <c:pt idx="89">
                  <c:v>5.1487452940168765E-4</c:v>
                </c:pt>
                <c:pt idx="90">
                  <c:v>5.0175093347104571E-4</c:v>
                </c:pt>
                <c:pt idx="91">
                  <c:v>4.8896809205789538E-4</c:v>
                </c:pt>
                <c:pt idx="92">
                  <c:v>4.7651684345662026E-4</c:v>
                </c:pt>
                <c:pt idx="93">
                  <c:v>4.6438828805706045E-4</c:v>
                </c:pt>
                <c:pt idx="94">
                  <c:v>4.525737800618046E-4</c:v>
                </c:pt>
                <c:pt idx="95">
                  <c:v>4.410649195025762E-4</c:v>
                </c:pt>
                <c:pt idx="96">
                  <c:v>4.2985354454394553E-4</c:v>
                </c:pt>
                <c:pt idx="97">
                  <c:v>4.1893172406348711E-4</c:v>
                </c:pt>
                <c:pt idx="98">
                  <c:v>4.0829175049483801E-4</c:v>
                </c:pt>
                <c:pt idx="99">
                  <c:v>3.979261329223327E-4</c:v>
                </c:pt>
                <c:pt idx="100">
                  <c:v>3.8782759042366166E-4</c:v>
                </c:pt>
                <c:pt idx="101">
                  <c:v>3.7798904563746127E-4</c:v>
                </c:pt>
                <c:pt idx="102">
                  <c:v>3.6840361855983161E-4</c:v>
                </c:pt>
                <c:pt idx="103">
                  <c:v>3.5906462055401711E-4</c:v>
                </c:pt>
                <c:pt idx="104">
                  <c:v>3.4996554856281392E-4</c:v>
                </c:pt>
                <c:pt idx="105">
                  <c:v>3.4110007952414811E-4</c:v>
                </c:pt>
                <c:pt idx="106">
                  <c:v>3.3246206496784225E-4</c:v>
                </c:pt>
                <c:pt idx="107">
                  <c:v>3.2404552580467261E-4</c:v>
                </c:pt>
                <c:pt idx="108">
                  <c:v>3.1584464728262596E-4</c:v>
                </c:pt>
                <c:pt idx="109">
                  <c:v>3.0785377411435277E-4</c:v>
                </c:pt>
                <c:pt idx="110">
                  <c:v>3.0006740576760116E-4</c:v>
                </c:pt>
                <c:pt idx="111">
                  <c:v>2.9248019190908359E-4</c:v>
                </c:pt>
                <c:pt idx="112">
                  <c:v>2.8508692799933399E-4</c:v>
                </c:pt>
                <c:pt idx="113">
                  <c:v>2.7788255103167181E-4</c:v>
                </c:pt>
                <c:pt idx="114">
                  <c:v>2.7086213540905568E-4</c:v>
                </c:pt>
                <c:pt idx="115">
                  <c:v>2.6402088895505216E-4</c:v>
                </c:pt>
                <c:pt idx="116">
                  <c:v>2.5735414905248E-4</c:v>
                </c:pt>
                <c:pt idx="117">
                  <c:v>2.5085737890795379E-4</c:v>
                </c:pt>
                <c:pt idx="118">
                  <c:v>2.4452616393300097E-4</c:v>
                </c:pt>
                <c:pt idx="119">
                  <c:v>2.3835620824042003E-4</c:v>
                </c:pt>
                <c:pt idx="120">
                  <c:v>2.3234333125454754E-4</c:v>
                </c:pt>
                <c:pt idx="121">
                  <c:v>2.2648346442388778E-4</c:v>
                </c:pt>
                <c:pt idx="122">
                  <c:v>2.2077264803788132E-4</c:v>
                </c:pt>
                <c:pt idx="123">
                  <c:v>2.1520702814781245E-4</c:v>
                </c:pt>
                <c:pt idx="124">
                  <c:v>2.0978285357409199E-4</c:v>
                </c:pt>
                <c:pt idx="125">
                  <c:v>2.0449647301323814E-4</c:v>
                </c:pt>
                <c:pt idx="126">
                  <c:v>1.9934433223478543E-4</c:v>
                </c:pt>
                <c:pt idx="127">
                  <c:v>1.9432297135457688E-4</c:v>
                </c:pt>
                <c:pt idx="128">
                  <c:v>1.8942902220531188E-4</c:v>
                </c:pt>
                <c:pt idx="129">
                  <c:v>1.8465920577370731E-4</c:v>
                </c:pt>
                <c:pt idx="130">
                  <c:v>1.8001032972492226E-4</c:v>
                </c:pt>
                <c:pt idx="131">
                  <c:v>1.7547928599559448E-4</c:v>
                </c:pt>
                <c:pt idx="132">
                  <c:v>1.7106304846303821E-4</c:v>
                </c:pt>
                <c:pt idx="133">
                  <c:v>1.6675867068260963E-4</c:v>
                </c:pt>
                <c:pt idx="134">
                  <c:v>1.6256328369168571E-4</c:v>
                </c:pt>
                <c:pt idx="135">
                  <c:v>1.5847409388025646E-4</c:v>
                </c:pt>
                <c:pt idx="136">
                  <c:v>1.5448838092524397E-4</c:v>
                </c:pt>
                <c:pt idx="137">
                  <c:v>1.5060349578344123E-4</c:v>
                </c:pt>
                <c:pt idx="138">
                  <c:v>1.4681685874506911E-4</c:v>
                </c:pt>
                <c:pt idx="139">
                  <c:v>1.4312595754417679E-4</c:v>
                </c:pt>
                <c:pt idx="140">
                  <c:v>1.3952834552455329E-4</c:v>
                </c:pt>
                <c:pt idx="141">
                  <c:v>1.3602163985759752E-4</c:v>
                </c:pt>
                <c:pt idx="142">
                  <c:v>1.32603519813701E-4</c:v>
                </c:pt>
                <c:pt idx="143">
                  <c:v>1.2927172508181428E-4</c:v>
                </c:pt>
                <c:pt idx="144">
                  <c:v>1.2602405413963957E-4</c:v>
                </c:pt>
                <c:pt idx="145">
                  <c:v>1.2285836266845429E-4</c:v>
                </c:pt>
                <c:pt idx="146">
                  <c:v>1.1977256201523012E-4</c:v>
                </c:pt>
                <c:pt idx="147">
                  <c:v>1.1676461769627444E-4</c:v>
                </c:pt>
                <c:pt idx="148">
                  <c:v>1.1383254794683495E-4</c:v>
                </c:pt>
                <c:pt idx="149">
                  <c:v>1.1097442230911803E-4</c:v>
                </c:pt>
                <c:pt idx="150">
                  <c:v>1.0818836026205148E-4</c:v>
                </c:pt>
                <c:pt idx="151">
                  <c:v>1.0547252988679645E-4</c:v>
                </c:pt>
                <c:pt idx="152">
                  <c:v>1.0282514657555808E-4</c:v>
                </c:pt>
                <c:pt idx="153">
                  <c:v>1.0024447177059415E-4</c:v>
                </c:pt>
                <c:pt idx="154">
                  <c:v>9.7728811741193411E-5</c:v>
                </c:pt>
                <c:pt idx="155">
                  <c:v>9.5276516396181066E-5</c:v>
                </c:pt>
                <c:pt idx="156">
                  <c:v>9.2885978127732471E-5</c:v>
                </c:pt>
                <c:pt idx="157">
                  <c:v>9.0555630686717237E-5</c:v>
                </c:pt>
                <c:pt idx="158">
                  <c:v>8.8283948091349984E-5</c:v>
                </c:pt>
                <c:pt idx="159">
                  <c:v>8.6069443565151005E-5</c:v>
                </c:pt>
                <c:pt idx="160">
                  <c:v>8.3910668502662489E-5</c:v>
                </c:pt>
                <c:pt idx="161">
                  <c:v>8.1806211467583267E-5</c:v>
                </c:pt>
                <c:pt idx="162">
                  <c:v>7.9754697213330061E-5</c:v>
                </c:pt>
                <c:pt idx="163">
                  <c:v>7.7754785735129062E-5</c:v>
                </c:pt>
                <c:pt idx="164">
                  <c:v>7.5805171344534017E-5</c:v>
                </c:pt>
                <c:pt idx="165">
                  <c:v>7.3904581773032163E-5</c:v>
                </c:pt>
                <c:pt idx="166">
                  <c:v>7.2051777294745989E-5</c:v>
                </c:pt>
                <c:pt idx="167">
                  <c:v>7.0245549878666935E-5</c:v>
                </c:pt>
                <c:pt idx="168">
                  <c:v>6.8484722359762884E-5</c:v>
                </c:pt>
                <c:pt idx="169">
                  <c:v>6.6768147636064867E-5</c:v>
                </c:pt>
                <c:pt idx="170">
                  <c:v>6.509470788285121E-5</c:v>
                </c:pt>
                <c:pt idx="171">
                  <c:v>6.3463313793254983E-5</c:v>
                </c:pt>
                <c:pt idx="172">
                  <c:v>6.1872903835524795E-5</c:v>
                </c:pt>
                <c:pt idx="173">
                  <c:v>6.0322443531601877E-5</c:v>
                </c:pt>
                <c:pt idx="174">
                  <c:v>5.8810924756569349E-5</c:v>
                </c:pt>
                <c:pt idx="175">
                  <c:v>5.7337365052978484E-5</c:v>
                </c:pt>
                <c:pt idx="176">
                  <c:v>5.5900806969155781E-5</c:v>
                </c:pt>
                <c:pt idx="177">
                  <c:v>5.4500317407724097E-5</c:v>
                </c:pt>
                <c:pt idx="178">
                  <c:v>5.3134987000991174E-5</c:v>
                </c:pt>
                <c:pt idx="179">
                  <c:v>5.1803929493221545E-5</c:v>
                </c:pt>
                <c:pt idx="180">
                  <c:v>5.0506281147333354E-5</c:v>
                </c:pt>
                <c:pt idx="181">
                  <c:v>4.9241200161809218E-5</c:v>
                </c:pt>
                <c:pt idx="182">
                  <c:v>4.800786610648089E-5</c:v>
                </c:pt>
                <c:pt idx="183">
                  <c:v>4.6805479371192504E-5</c:v>
                </c:pt>
                <c:pt idx="184">
                  <c:v>4.5633260630673078E-5</c:v>
                </c:pt>
                <c:pt idx="185">
                  <c:v>4.4490450322731689E-5</c:v>
                </c:pt>
                <c:pt idx="186">
                  <c:v>4.3376308139109199E-5</c:v>
                </c:pt>
                <c:pt idx="187">
                  <c:v>4.2290112533427404E-5</c:v>
                </c:pt>
                <c:pt idx="188">
                  <c:v>4.1231160236243625E-5</c:v>
                </c:pt>
                <c:pt idx="189">
                  <c:v>4.0198765788979074E-5</c:v>
                </c:pt>
                <c:pt idx="190">
                  <c:v>3.9192261086729019E-5</c:v>
                </c:pt>
                <c:pt idx="191">
                  <c:v>3.8210994932175169E-5</c:v>
                </c:pt>
                <c:pt idx="192">
                  <c:v>3.7254332604597096E-5</c:v>
                </c:pt>
                <c:pt idx="193">
                  <c:v>3.6321655437321354E-5</c:v>
                </c:pt>
                <c:pt idx="194">
                  <c:v>3.5412360406716914E-5</c:v>
                </c:pt>
                <c:pt idx="195">
                  <c:v>3.4525859733403053E-5</c:v>
                </c:pt>
                <c:pt idx="196">
                  <c:v>3.3661580492116983E-5</c:v>
                </c:pt>
                <c:pt idx="197">
                  <c:v>3.2818964232017578E-5</c:v>
                </c:pt>
                <c:pt idx="198">
                  <c:v>3.1997466609201553E-5</c:v>
                </c:pt>
                <c:pt idx="199">
                  <c:v>3.1196557023882576E-5</c:v>
                </c:pt>
                <c:pt idx="200">
                  <c:v>3.0415718272669423E-5</c:v>
                </c:pt>
                <c:pt idx="201">
                  <c:v>2.9654446206173191E-5</c:v>
                </c:pt>
                <c:pt idx="202">
                  <c:v>2.8912249395940393E-5</c:v>
                </c:pt>
                <c:pt idx="203">
                  <c:v>2.8188648811378059E-5</c:v>
                </c:pt>
                <c:pt idx="204">
                  <c:v>2.7483177504006306E-5</c:v>
                </c:pt>
                <c:pt idx="205">
                  <c:v>2.6795380301036786E-5</c:v>
                </c:pt>
                <c:pt idx="206">
                  <c:v>2.6124813503169975E-5</c:v>
                </c:pt>
                <c:pt idx="207">
                  <c:v>2.5471044596825365E-5</c:v>
                </c:pt>
                <c:pt idx="208">
                  <c:v>2.4833651966815751E-5</c:v>
                </c:pt>
                <c:pt idx="209">
                  <c:v>2.4212224621678047E-5</c:v>
                </c:pt>
                <c:pt idx="210">
                  <c:v>2.3606361922556829E-5</c:v>
                </c:pt>
                <c:pt idx="211">
                  <c:v>2.3015673321635788E-5</c:v>
                </c:pt>
                <c:pt idx="212">
                  <c:v>2.2439778104788033E-5</c:v>
                </c:pt>
                <c:pt idx="213">
                  <c:v>2.1878305144440446E-5</c:v>
                </c:pt>
                <c:pt idx="214">
                  <c:v>2.1330892653326217E-5</c:v>
                </c:pt>
                <c:pt idx="215">
                  <c:v>2.0797187952004137E-5</c:v>
                </c:pt>
                <c:pt idx="216">
                  <c:v>2.0276847233713369E-5</c:v>
                </c:pt>
                <c:pt idx="217">
                  <c:v>1.9769535343217015E-5</c:v>
                </c:pt>
                <c:pt idx="218">
                  <c:v>1.9274925555201605E-5</c:v>
                </c:pt>
                <c:pt idx="219">
                  <c:v>1.8792699363778809E-5</c:v>
                </c:pt>
                <c:pt idx="220">
                  <c:v>1.8322546271321016E-5</c:v>
                </c:pt>
                <c:pt idx="221">
                  <c:v>1.7864163588399151E-5</c:v>
                </c:pt>
                <c:pt idx="222">
                  <c:v>1.7417256234830703E-5</c:v>
                </c:pt>
                <c:pt idx="223">
                  <c:v>1.698153654894341E-5</c:v>
                </c:pt>
                <c:pt idx="224">
                  <c:v>1.6556724097949171E-5</c:v>
                </c:pt>
                <c:pt idx="225">
                  <c:v>1.6142545497421779E-5</c:v>
                </c:pt>
                <c:pt idx="226">
                  <c:v>1.5738734231884877E-5</c:v>
                </c:pt>
                <c:pt idx="227">
                  <c:v>1.5345030481839217E-5</c:v>
                </c:pt>
                <c:pt idx="228">
                  <c:v>1.4961180954564668E-5</c:v>
                </c:pt>
                <c:pt idx="229">
                  <c:v>1.4586938720473341E-5</c:v>
                </c:pt>
                <c:pt idx="230">
                  <c:v>1.4222063050572942E-5</c:v>
                </c:pt>
                <c:pt idx="231">
                  <c:v>1.3866319261035542E-5</c:v>
                </c:pt>
                <c:pt idx="232">
                  <c:v>1.3519478562429299E-5</c:v>
                </c:pt>
                <c:pt idx="233">
                  <c:v>1.3181317907173806E-5</c:v>
                </c:pt>
                <c:pt idx="234">
                  <c:v>1.2851619848763818E-5</c:v>
                </c:pt>
                <c:pt idx="235">
                  <c:v>1.2530172397662298E-5</c:v>
                </c:pt>
                <c:pt idx="236">
                  <c:v>1.2216768886519347E-5</c:v>
                </c:pt>
                <c:pt idx="237">
                  <c:v>1.1911207833614768E-5</c:v>
                </c:pt>
                <c:pt idx="238">
                  <c:v>1.1613292812295839E-5</c:v>
                </c:pt>
                <c:pt idx="239">
                  <c:v>1.1322832327076426E-5</c:v>
                </c:pt>
                <c:pt idx="240">
                  <c:v>1.103963968485111E-5</c:v>
                </c:pt>
                <c:pt idx="241">
                  <c:v>1.0763532876545412E-5</c:v>
                </c:pt>
                <c:pt idx="242">
                  <c:v>1.0494334459210108E-5</c:v>
                </c:pt>
                <c:pt idx="243">
                  <c:v>1.0231871440113949E-5</c:v>
                </c:pt>
                <c:pt idx="244">
                  <c:v>9.9759751663874852E-6</c:v>
                </c:pt>
                <c:pt idx="245">
                  <c:v>9.7264812135566814E-6</c:v>
                </c:pt>
                <c:pt idx="246">
                  <c:v>9.4832292809599039E-6</c:v>
                </c:pt>
                <c:pt idx="247">
                  <c:v>9.2460630864987792E-6</c:v>
                </c:pt>
                <c:pt idx="248">
                  <c:v>9.0148302689385673E-6</c:v>
                </c:pt>
                <c:pt idx="249">
                  <c:v>8.7893822837692426E-6</c:v>
                </c:pt>
                <c:pt idx="250">
                  <c:v>8.5695743130553836E-6</c:v>
                </c:pt>
                <c:pt idx="251">
                  <c:v>8.3552651675145029E-6</c:v>
                </c:pt>
                <c:pt idx="252">
                  <c:v>8.1463171970330706E-6</c:v>
                </c:pt>
                <c:pt idx="253">
                  <c:v>7.9425962031809405E-6</c:v>
                </c:pt>
                <c:pt idx="254">
                  <c:v>7.7439713481730621E-6</c:v>
                </c:pt>
                <c:pt idx="255">
                  <c:v>7.5503150760436455E-6</c:v>
                </c:pt>
                <c:pt idx="256">
                  <c:v>7.3615030249385427E-6</c:v>
                </c:pt>
                <c:pt idx="257">
                  <c:v>7.1774139507319035E-6</c:v>
                </c:pt>
                <c:pt idx="258">
                  <c:v>6.997929646868073E-6</c:v>
                </c:pt>
                <c:pt idx="259">
                  <c:v>6.8229348684223368E-6</c:v>
                </c:pt>
                <c:pt idx="260">
                  <c:v>6.6523172577159784E-6</c:v>
                </c:pt>
                <c:pt idx="261">
                  <c:v>6.4859672723738271E-6</c:v>
                </c:pt>
                <c:pt idx="262">
                  <c:v>6.3237781133818061E-6</c:v>
                </c:pt>
                <c:pt idx="263">
                  <c:v>6.1656456575853724E-6</c:v>
                </c:pt>
                <c:pt idx="264">
                  <c:v>6.0114683901879573E-6</c:v>
                </c:pt>
                <c:pt idx="265">
                  <c:v>5.8611473385816737E-6</c:v>
                </c:pt>
                <c:pt idx="266">
                  <c:v>5.7145860092866485E-6</c:v>
                </c:pt>
                <c:pt idx="267">
                  <c:v>5.5716903257785333E-6</c:v>
                </c:pt>
                <c:pt idx="268">
                  <c:v>5.4323685663160148E-6</c:v>
                </c:pt>
                <c:pt idx="269">
                  <c:v>5.2965313079855747E-6</c:v>
                </c:pt>
                <c:pt idx="270">
                  <c:v>5.1640913663053567E-6</c:v>
                </c:pt>
                <c:pt idx="271">
                  <c:v>5.0349637394919711E-6</c:v>
                </c:pt>
                <c:pt idx="272">
                  <c:v>4.9090655549477447E-6</c:v>
                </c:pt>
                <c:pt idx="273">
                  <c:v>4.7863160148597927E-6</c:v>
                </c:pt>
                <c:pt idx="274">
                  <c:v>4.6666363440195369E-6</c:v>
                </c:pt>
                <c:pt idx="275">
                  <c:v>4.5499497398626687E-6</c:v>
                </c:pt>
                <c:pt idx="276">
                  <c:v>4.4361813231752478E-6</c:v>
                </c:pt>
                <c:pt idx="277">
                  <c:v>4.3252580883557101E-6</c:v>
                </c:pt>
                <c:pt idx="278">
                  <c:v>4.2171088581177685E-6</c:v>
                </c:pt>
                <c:pt idx="279">
                  <c:v>4.1116642364169564E-6</c:v>
                </c:pt>
                <c:pt idx="280">
                  <c:v>4.0088565647078411E-6</c:v>
                </c:pt>
                <c:pt idx="281">
                  <c:v>3.9086198784232806E-6</c:v>
                </c:pt>
                <c:pt idx="282">
                  <c:v>3.8108898632316368E-6</c:v>
                </c:pt>
                <c:pt idx="283">
                  <c:v>3.7156038155128357E-6</c:v>
                </c:pt>
                <c:pt idx="284">
                  <c:v>3.6227006003919371E-6</c:v>
                </c:pt>
                <c:pt idx="285">
                  <c:v>3.5321206135474625E-6</c:v>
                </c:pt>
                <c:pt idx="286">
                  <c:v>3.4438057423535895E-6</c:v>
                </c:pt>
                <c:pt idx="287">
                  <c:v>3.357699328354613E-6</c:v>
                </c:pt>
                <c:pt idx="288">
                  <c:v>3.2737461310716753E-6</c:v>
                </c:pt>
                <c:pt idx="289">
                  <c:v>3.1918922931417626E-6</c:v>
                </c:pt>
                <c:pt idx="290">
                  <c:v>3.1120853039023899E-6</c:v>
                </c:pt>
                <c:pt idx="291">
                  <c:v>3.0342739674171781E-6</c:v>
                </c:pt>
                <c:pt idx="292">
                  <c:v>2.9584083689471186E-6</c:v>
                </c:pt>
                <c:pt idx="293">
                  <c:v>2.8844398425320605E-6</c:v>
                </c:pt>
                <c:pt idx="294">
                  <c:v>2.8123209396824222E-6</c:v>
                </c:pt>
                <c:pt idx="295">
                  <c:v>2.7420054000693028E-6</c:v>
                </c:pt>
                <c:pt idx="296">
                  <c:v>2.673448120216193E-6</c:v>
                </c:pt>
                <c:pt idx="297">
                  <c:v>2.6066051250772659E-6</c:v>
                </c:pt>
                <c:pt idx="298">
                  <c:v>2.5414335402818011E-6</c:v>
                </c:pt>
                <c:pt idx="299">
                  <c:v>2.4778915637124754E-6</c:v>
                </c:pt>
                <c:pt idx="300">
                  <c:v>2.4159384397481887E-6</c:v>
                </c:pt>
                <c:pt idx="301">
                  <c:v>2.3555344321746219E-6</c:v>
                </c:pt>
                <c:pt idx="302">
                  <c:v>2.2966407984270631E-6</c:v>
                </c:pt>
                <c:pt idx="303">
                  <c:v>2.2392197658316348E-6</c:v>
                </c:pt>
                <c:pt idx="304">
                  <c:v>2.1832345069583425E-6</c:v>
                </c:pt>
                <c:pt idx="305">
                  <c:v>2.1286491147520792E-6</c:v>
                </c:pt>
                <c:pt idx="306">
                  <c:v>2.0754285807722539E-6</c:v>
                </c:pt>
                <c:pt idx="307">
                  <c:v>2.0235387727662868E-6</c:v>
                </c:pt>
                <c:pt idx="308">
                  <c:v>1.972946412243104E-6</c:v>
                </c:pt>
                <c:pt idx="309">
                  <c:v>1.9236190527127661E-6</c:v>
                </c:pt>
                <c:pt idx="310">
                  <c:v>1.8755250601465434E-6</c:v>
                </c:pt>
                <c:pt idx="311">
                  <c:v>1.8286335907724549E-6</c:v>
                </c:pt>
                <c:pt idx="312">
                  <c:v>1.7829145733117002E-6</c:v>
                </c:pt>
                <c:pt idx="313">
                  <c:v>1.7383386881064666E-6</c:v>
                </c:pt>
                <c:pt idx="314">
                  <c:v>1.6948773493563607E-6</c:v>
                </c:pt>
                <c:pt idx="315">
                  <c:v>1.652502685578483E-6</c:v>
                </c:pt>
                <c:pt idx="316">
                  <c:v>1.6111875233981721E-6</c:v>
                </c:pt>
                <c:pt idx="317">
                  <c:v>1.5709053686752128E-6</c:v>
                </c:pt>
                <c:pt idx="318">
                  <c:v>1.5316303889623128E-6</c:v>
                </c:pt>
                <c:pt idx="319">
                  <c:v>1.4933373999603816E-6</c:v>
                </c:pt>
                <c:pt idx="320">
                  <c:v>1.4560018457565604E-6</c:v>
                </c:pt>
                <c:pt idx="321">
                  <c:v>1.4195997850574571E-6</c:v>
                </c:pt>
                <c:pt idx="322">
                  <c:v>1.3841078752019342E-6</c:v>
                </c:pt>
                <c:pt idx="323">
                  <c:v>1.3495033579502547E-6</c:v>
                </c:pt>
                <c:pt idx="324">
                  <c:v>1.3157640432748252E-6</c:v>
                </c:pt>
                <c:pt idx="325">
                  <c:v>1.2828682969256988E-6</c:v>
                </c:pt>
                <c:pt idx="326">
                  <c:v>1.250795025553586E-6</c:v>
                </c:pt>
                <c:pt idx="327">
                  <c:v>1.2195236631651341E-6</c:v>
                </c:pt>
                <c:pt idx="328">
                  <c:v>1.1890341582443398E-6</c:v>
                </c:pt>
                <c:pt idx="329">
                  <c:v>1.1593069608739626E-6</c:v>
                </c:pt>
                <c:pt idx="330">
                  <c:v>1.130323009412848E-6</c:v>
                </c:pt>
                <c:pt idx="331">
                  <c:v>1.1020637200598316E-6</c:v>
                </c:pt>
                <c:pt idx="332">
                  <c:v>1.0745109730869729E-6</c:v>
                </c:pt>
                <c:pt idx="333">
                  <c:v>1.0476471012932365E-6</c:v>
                </c:pt>
                <c:pt idx="334">
                  <c:v>1.0214548809006629E-6</c:v>
                </c:pt>
                <c:pt idx="335">
                  <c:v>9.9591751734351419E-7</c:v>
                </c:pt>
                <c:pt idx="336">
                  <c:v>9.7101863660853382E-7</c:v>
                </c:pt>
                <c:pt idx="337">
                  <c:v>9.4674227502089536E-7</c:v>
                </c:pt>
                <c:pt idx="338">
                  <c:v>9.2307286614357054E-7</c:v>
                </c:pt>
                <c:pt idx="339">
                  <c:v>8.9999523500416956E-7</c:v>
                </c:pt>
                <c:pt idx="340">
                  <c:v>8.7749458410613101E-7</c:v>
                </c:pt>
                <c:pt idx="341">
                  <c:v>8.5555648787760674E-7</c:v>
                </c:pt>
                <c:pt idx="342">
                  <c:v>8.3416688001491934E-7</c:v>
                </c:pt>
                <c:pt idx="343">
                  <c:v>8.1331204682122404E-7</c:v>
                </c:pt>
                <c:pt idx="344">
                  <c:v>7.9297861699245686E-7</c:v>
                </c:pt>
                <c:pt idx="345">
                  <c:v>7.7315355406781805E-7</c:v>
                </c:pt>
                <c:pt idx="346">
                  <c:v>7.5382414688185406E-7</c:v>
                </c:pt>
                <c:pt idx="347">
                  <c:v>7.3497800334720864E-7</c:v>
                </c:pt>
                <c:pt idx="348">
                  <c:v>7.1660304001852637E-7</c:v>
                </c:pt>
                <c:pt idx="349">
                  <c:v>6.9868747609724835E-7</c:v>
                </c:pt>
                <c:pt idx="350">
                  <c:v>6.8121982521596181E-7</c:v>
                </c:pt>
                <c:pt idx="351">
                  <c:v>6.6418888855501734E-7</c:v>
                </c:pt>
                <c:pt idx="352">
                  <c:v>6.4758374707096777E-7</c:v>
                </c:pt>
                <c:pt idx="353">
                  <c:v>6.3139375483522997E-7</c:v>
                </c:pt>
                <c:pt idx="354">
                  <c:v>6.156085321507021E-7</c:v>
                </c:pt>
                <c:pt idx="355">
                  <c:v>6.002179586683809E-7</c:v>
                </c:pt>
                <c:pt idx="356">
                  <c:v>5.8521216739215731E-7</c:v>
                </c:pt>
                <c:pt idx="357">
                  <c:v>5.7058153757338914E-7</c:v>
                </c:pt>
                <c:pt idx="358">
                  <c:v>5.5631669004796436E-7</c:v>
                </c:pt>
                <c:pt idx="359">
                  <c:v>5.4240847835451689E-7</c:v>
                </c:pt>
                <c:pt idx="360">
                  <c:v>5.2884798695806978E-7</c:v>
                </c:pt>
                <c:pt idx="361">
                  <c:v>5.156265217021172E-7</c:v>
                </c:pt>
                <c:pt idx="362">
                  <c:v>5.0273560581182153E-7</c:v>
                </c:pt>
                <c:pt idx="363">
                  <c:v>4.9016697545312127E-7</c:v>
                </c:pt>
                <c:pt idx="364">
                  <c:v>4.7791257284934829E-7</c:v>
                </c:pt>
                <c:pt idx="365">
                  <c:v>4.6596454139624655E-7</c:v>
                </c:pt>
                <c:pt idx="366">
                  <c:v>4.5431522166516913E-7</c:v>
                </c:pt>
                <c:pt idx="367">
                  <c:v>4.429571449637848E-7</c:v>
                </c:pt>
                <c:pt idx="368">
                  <c:v>4.3188302956131963E-7</c:v>
                </c:pt>
                <c:pt idx="369">
                  <c:v>4.2108577691379878E-7</c:v>
                </c:pt>
                <c:pt idx="370">
                  <c:v>4.1055846367044069E-7</c:v>
                </c:pt>
                <c:pt idx="371">
                  <c:v>4.0029434211774628E-7</c:v>
                </c:pt>
                <c:pt idx="372">
                  <c:v>3.902868312977148E-7</c:v>
                </c:pt>
                <c:pt idx="373">
                  <c:v>3.8052951567557614E-7</c:v>
                </c:pt>
                <c:pt idx="374">
                  <c:v>3.7101614025480956E-7</c:v>
                </c:pt>
                <c:pt idx="375">
                  <c:v>3.6174060591420698E-7</c:v>
                </c:pt>
                <c:pt idx="376">
                  <c:v>3.5269696629924852E-7</c:v>
                </c:pt>
                <c:pt idx="377">
                  <c:v>3.4387942404734417E-7</c:v>
                </c:pt>
                <c:pt idx="379">
                  <c:v>6.7955084057540471E-3</c:v>
                </c:pt>
                <c:pt idx="380">
                  <c:v>6.5821712657776477E-3</c:v>
                </c:pt>
                <c:pt idx="381">
                  <c:v>6.3768401453254686E-3</c:v>
                </c:pt>
                <c:pt idx="382">
                  <c:v>6.1791352337341454E-3</c:v>
                </c:pt>
                <c:pt idx="383">
                  <c:v>5.9886996563009998E-3</c:v>
                </c:pt>
                <c:pt idx="384">
                  <c:v>5.8051977696691459E-3</c:v>
                </c:pt>
                <c:pt idx="385">
                  <c:v>5.6283136070929274E-3</c:v>
                </c:pt>
                <c:pt idx="386">
                  <c:v>5.4577494584580055E-3</c:v>
                </c:pt>
                <c:pt idx="387">
                  <c:v>5.2932245716201809E-3</c:v>
                </c:pt>
                <c:pt idx="388">
                  <c:v>5.1344739631584702E-3</c:v>
                </c:pt>
                <c:pt idx="389">
                  <c:v>4.9812473279362557E-3</c:v>
                </c:pt>
                <c:pt idx="390">
                  <c:v>4.8333080380369431E-3</c:v>
                </c:pt>
                <c:pt idx="391">
                  <c:v>4.6904322226386519E-3</c:v>
                </c:pt>
                <c:pt idx="392">
                  <c:v>4.5524079213057345E-3</c:v>
                </c:pt>
                <c:pt idx="393">
                  <c:v>4.4190343039527402E-3</c:v>
                </c:pt>
                <c:pt idx="394">
                  <c:v>4.2901209514347727E-3</c:v>
                </c:pt>
                <c:pt idx="395">
                  <c:v>4.1654871913421321E-3</c:v>
                </c:pt>
                <c:pt idx="396">
                  <c:v>4.0449614841198134E-3</c:v>
                </c:pt>
                <c:pt idx="397">
                  <c:v>3.9283808551164867E-3</c:v>
                </c:pt>
                <c:pt idx="398">
                  <c:v>3.8155903686065695E-3</c:v>
                </c:pt>
                <c:pt idx="399">
                  <c:v>3.7064426402091399E-3</c:v>
                </c:pt>
                <c:pt idx="400">
                  <c:v>3.600797384470722E-3</c:v>
                </c:pt>
                <c:pt idx="401">
                  <c:v>3.4985209946905016E-3</c:v>
                </c:pt>
                <c:pt idx="402">
                  <c:v>3.3994861523336528E-3</c:v>
                </c:pt>
                <c:pt idx="403">
                  <c:v>3.3035714636340252E-3</c:v>
                </c:pt>
                <c:pt idx="404">
                  <c:v>3.2106611211970559E-3</c:v>
                </c:pt>
                <c:pt idx="405">
                  <c:v>3.1206445886191592E-3</c:v>
                </c:pt>
                <c:pt idx="406">
                  <c:v>3.0334163063185926E-3</c:v>
                </c:pt>
                <c:pt idx="407">
                  <c:v>2.9488754169260112E-3</c:v>
                </c:pt>
                <c:pt idx="408">
                  <c:v>2.8669255087343526E-3</c:v>
                </c:pt>
                <c:pt idx="409">
                  <c:v>2.7874743758364851E-3</c:v>
                </c:pt>
                <c:pt idx="410">
                  <c:v>2.710433793693845E-3</c:v>
                </c:pt>
                <c:pt idx="411">
                  <c:v>2.6357193089887598E-3</c:v>
                </c:pt>
                <c:pt idx="412">
                  <c:v>2.5632500427115179E-3</c:v>
                </c:pt>
                <c:pt idx="413">
                  <c:v>2.4929485055122935E-3</c:v>
                </c:pt>
                <c:pt idx="414">
                  <c:v>2.4247404244415183E-3</c:v>
                </c:pt>
                <c:pt idx="415">
                  <c:v>2.3585545802569108E-3</c:v>
                </c:pt>
                <c:pt idx="416">
                  <c:v>2.2943226545601991E-3</c:v>
                </c:pt>
                <c:pt idx="417">
                  <c:v>2.2319790860669819E-3</c:v>
                </c:pt>
                <c:pt idx="418">
                  <c:v>2.1714609353833403E-3</c:v>
                </c:pt>
                <c:pt idx="419">
                  <c:v>2.1127077577023368E-3</c:v>
                </c:pt>
                <c:pt idx="420">
                  <c:v>2.0556614828850517E-3</c:v>
                </c:pt>
                <c:pt idx="421">
                  <c:v>2.0002663024274447E-3</c:v>
                </c:pt>
                <c:pt idx="422">
                  <c:v>1.9464685628547418E-3</c:v>
                </c:pt>
                <c:pt idx="423">
                  <c:v>1.8942166651194636E-3</c:v>
                </c:pt>
                <c:pt idx="424">
                  <c:v>1.8434609696111881E-3</c:v>
                </c:pt>
                <c:pt idx="425">
                  <c:v>1.7941537064127822E-3</c:v>
                </c:pt>
                <c:pt idx="426">
                  <c:v>1.7462488904680384E-3</c:v>
                </c:pt>
                <c:pt idx="427">
                  <c:v>1.6997022413465235E-3</c:v>
                </c:pt>
                <c:pt idx="428">
                  <c:v>1.6544711073196439E-3</c:v>
                </c:pt>
                <c:pt idx="429">
                  <c:v>1.6105143934737054E-3</c:v>
                </c:pt>
                <c:pt idx="430">
                  <c:v>1.5677924936134957E-3</c:v>
                </c:pt>
                <c:pt idx="431">
                  <c:v>1.5262672257232435E-3</c:v>
                </c:pt>
                <c:pt idx="432">
                  <c:v>1.4859017707669064E-3</c:v>
                </c:pt>
                <c:pt idx="433">
                  <c:v>1.4466606146301686E-3</c:v>
                </c:pt>
                <c:pt idx="434">
                  <c:v>1.4085094930122999E-3</c:v>
                </c:pt>
                <c:pt idx="435">
                  <c:v>1.3714153390944617E-3</c:v>
                </c:pt>
                <c:pt idx="436">
                  <c:v>1.3353462338239197E-3</c:v>
                </c:pt>
                <c:pt idx="437">
                  <c:v>1.300271358656957E-3</c:v>
                </c:pt>
                <c:pt idx="438">
                  <c:v>1.266160950623707E-3</c:v>
                </c:pt>
                <c:pt idx="439">
                  <c:v>1.2329862595781282E-3</c:v>
                </c:pt>
                <c:pt idx="440">
                  <c:v>1.2007195075094401E-3</c:v>
                </c:pt>
                <c:pt idx="441">
                  <c:v>1.1693338498024453E-3</c:v>
                </c:pt>
                <c:pt idx="442">
                  <c:v>1.1388033383312735E-3</c:v>
                </c:pt>
                <c:pt idx="443">
                  <c:v>1.1091028862926233E-3</c:v>
                </c:pt>
                <c:pt idx="444">
                  <c:v>1.0802082346774711E-3</c:v>
                </c:pt>
                <c:pt idx="445">
                  <c:v>1.0520959202915403E-3</c:v>
                </c:pt>
                <c:pt idx="446">
                  <c:v>1.0247432452477057E-3</c:v>
                </c:pt>
                <c:pt idx="447">
                  <c:v>9.9812824784106802E-4</c:v>
                </c:pt>
                <c:pt idx="448">
                  <c:v>9.7222967474208666E-4</c:v>
                </c:pt>
                <c:pt idx="449">
                  <c:v>9.4702695443271701E-4</c:v>
                </c:pt>
                <c:pt idx="450">
                  <c:v>9.2250017182338162E-4</c:v>
                </c:pt>
                <c:pt idx="451">
                  <c:v>8.986300439870476E-4</c:v>
                </c:pt>
                <c:pt idx="452">
                  <c:v>8.7539789695623149E-4</c:v>
                </c:pt>
                <c:pt idx="453">
                  <c:v>8.5278564352186947E-4</c:v>
                </c:pt>
                <c:pt idx="454">
                  <c:v>8.3077576199297454E-4</c:v>
                </c:pt>
                <c:pt idx="455">
                  <c:v>8.0935127586001521E-4</c:v>
                </c:pt>
                <c:pt idx="456">
                  <c:v>7.8849573432027142E-4</c:v>
                </c:pt>
                <c:pt idx="457">
                  <c:v>7.6819319362231298E-4</c:v>
                </c:pt>
                <c:pt idx="458">
                  <c:v>7.4842819919007653E-4</c:v>
                </c:pt>
                <c:pt idx="459">
                  <c:v>7.2918576848701733E-4</c:v>
                </c:pt>
                <c:pt idx="460">
                  <c:v>7.1045137458281005E-4</c:v>
                </c:pt>
                <c:pt idx="461">
                  <c:v>6.9221093039439907E-4</c:v>
                </c:pt>
                <c:pt idx="462">
                  <c:v>6.7445077356254046E-4</c:v>
                </c:pt>
                <c:pt idx="463">
                  <c:v>6.5715765193696818E-4</c:v>
                </c:pt>
                <c:pt idx="464">
                  <c:v>6.403187096439833E-4</c:v>
                </c:pt>
                <c:pt idx="465">
                  <c:v>6.2392147370093909E-4</c:v>
                </c:pt>
                <c:pt idx="466">
                  <c:v>6.0795384116518747E-4</c:v>
                </c:pt>
                <c:pt idx="467">
                  <c:v>5.9240406677685264E-4</c:v>
                </c:pt>
                <c:pt idx="468">
                  <c:v>5.7726075108943675E-4</c:v>
                </c:pt>
                <c:pt idx="469">
                  <c:v>5.6251282905117606E-4</c:v>
                </c:pt>
                <c:pt idx="470">
                  <c:v>5.4814955902893203E-4</c:v>
                </c:pt>
                <c:pt idx="471">
                  <c:v>5.3416051224619565E-4</c:v>
                </c:pt>
                <c:pt idx="472">
                  <c:v>5.2053556262032785E-4</c:v>
                </c:pt>
                <c:pt idx="473">
                  <c:v>5.0726487698327105E-4</c:v>
                </c:pt>
                <c:pt idx="474">
                  <c:v>4.9433890566508154E-4</c:v>
                </c:pt>
                <c:pt idx="475">
                  <c:v>4.8174837342562782E-4</c:v>
                </c:pt>
                <c:pt idx="476">
                  <c:v>4.6948427072135424E-4</c:v>
                </c:pt>
                <c:pt idx="477">
                  <c:v>4.5753784529067865E-4</c:v>
                </c:pt>
                <c:pt idx="478">
                  <c:v>4.4590059404603366E-4</c:v>
                </c:pt>
                <c:pt idx="479">
                  <c:v>4.345642552556761E-4</c:v>
                </c:pt>
                <c:pt idx="480">
                  <c:v>4.2352080101060174E-4</c:v>
                </c:pt>
                <c:pt idx="481">
                  <c:v>4.1276242995480494E-4</c:v>
                </c:pt>
                <c:pt idx="482">
                  <c:v>4.0228156027755091E-4</c:v>
                </c:pt>
                <c:pt idx="483">
                  <c:v>3.9207082295100726E-4</c:v>
                </c:pt>
                <c:pt idx="484">
                  <c:v>3.8212305520213263E-4</c:v>
                </c:pt>
                <c:pt idx="485">
                  <c:v>3.7243129421726806E-4</c:v>
                </c:pt>
                <c:pt idx="486">
                  <c:v>3.6298877105855887E-4</c:v>
                </c:pt>
                <c:pt idx="487">
                  <c:v>3.5378890479442759E-4</c:v>
                </c:pt>
                <c:pt idx="488">
                  <c:v>3.4482529682877683E-4</c:v>
                </c:pt>
                <c:pt idx="489">
                  <c:v>3.3609172542270471E-4</c:v>
                </c:pt>
                <c:pt idx="490">
                  <c:v>3.2758214040184974E-4</c:v>
                </c:pt>
                <c:pt idx="491">
                  <c:v>3.1929065804381374E-4</c:v>
                </c:pt>
                <c:pt idx="492">
                  <c:v>3.1121155613411666E-4</c:v>
                </c:pt>
                <c:pt idx="493">
                  <c:v>3.0333926918690857E-4</c:v>
                </c:pt>
                <c:pt idx="494">
                  <c:v>2.9566838382644178E-4</c:v>
                </c:pt>
                <c:pt idx="495">
                  <c:v>2.88193634317091E-4</c:v>
                </c:pt>
                <c:pt idx="496">
                  <c:v>2.8090989824414159E-4</c:v>
                </c:pt>
                <c:pt idx="497">
                  <c:v>2.7381219232958109E-4</c:v>
                </c:pt>
                <c:pt idx="498">
                  <c:v>2.6689566839066536E-4</c:v>
                </c:pt>
                <c:pt idx="499">
                  <c:v>2.6015560942194149E-4</c:v>
                </c:pt>
                <c:pt idx="500">
                  <c:v>2.5358742580960936E-4</c:v>
                </c:pt>
                <c:pt idx="501">
                  <c:v>2.4718665166134635E-4</c:v>
                </c:pt>
                <c:pt idx="502">
                  <c:v>2.4094894125648025E-4</c:v>
                </c:pt>
                <c:pt idx="503">
                  <c:v>2.3487006560807266E-4</c:v>
                </c:pt>
                <c:pt idx="504">
                  <c:v>2.2894590913091761E-4</c:v>
                </c:pt>
                <c:pt idx="505">
                  <c:v>2.2317246641745392E-4</c:v>
                </c:pt>
                <c:pt idx="506">
                  <c:v>2.1754583911359759E-4</c:v>
                </c:pt>
                <c:pt idx="507">
                  <c:v>2.1206223288872117E-4</c:v>
                </c:pt>
                <c:pt idx="508">
                  <c:v>2.0671795450333263E-4</c:v>
                </c:pt>
                <c:pt idx="509">
                  <c:v>2.0150940896601632E-4</c:v>
                </c:pt>
                <c:pt idx="510">
                  <c:v>1.9643309677763732E-4</c:v>
                </c:pt>
                <c:pt idx="511">
                  <c:v>1.9148561125614805E-4</c:v>
                </c:pt>
                <c:pt idx="512">
                  <c:v>1.86663635951545E-4</c:v>
                </c:pt>
                <c:pt idx="513">
                  <c:v>1.8196394212965927E-4</c:v>
                </c:pt>
                <c:pt idx="514">
                  <c:v>1.7738338633854767E-4</c:v>
                </c:pt>
                <c:pt idx="515">
                  <c:v>1.7291890804549404E-4</c:v>
                </c:pt>
                <c:pt idx="516">
                  <c:v>1.685675273432885E-4</c:v>
                </c:pt>
                <c:pt idx="517">
                  <c:v>1.6432634273066959E-4</c:v>
                </c:pt>
                <c:pt idx="518">
                  <c:v>1.6019252895205227E-4</c:v>
                </c:pt>
                <c:pt idx="519">
                  <c:v>1.5616333490497958E-4</c:v>
                </c:pt>
                <c:pt idx="520">
                  <c:v>1.5223608160996882E-4</c:v>
                </c:pt>
                <c:pt idx="521">
                  <c:v>1.484081602374232E-4</c:v>
                </c:pt>
                <c:pt idx="522">
                  <c:v>1.4467703019604983E-4</c:v>
                </c:pt>
                <c:pt idx="523">
                  <c:v>1.4104021727234795E-4</c:v>
                </c:pt>
                <c:pt idx="524">
                  <c:v>1.3749531182982722E-4</c:v>
                </c:pt>
                <c:pt idx="525">
                  <c:v>1.3403996705596555E-4</c:v>
                </c:pt>
                <c:pt idx="526">
                  <c:v>1.306718972622356E-4</c:v>
                </c:pt>
                <c:pt idx="527">
                  <c:v>1.273888762338693E-4</c:v>
                </c:pt>
                <c:pt idx="528">
                  <c:v>1.2418873562380917E-4</c:v>
                </c:pt>
                <c:pt idx="529">
                  <c:v>1.2106936339773E-4</c:v>
                </c:pt>
                <c:pt idx="530">
                  <c:v>1.1802870231769624E-4</c:v>
                </c:pt>
                <c:pt idx="531">
                  <c:v>1.1506474847444714E-4</c:v>
                </c:pt>
                <c:pt idx="532">
                  <c:v>1.1217554985853972E-4</c:v>
                </c:pt>
                <c:pt idx="533">
                  <c:v>1.0935920497145979E-4</c:v>
                </c:pt>
                <c:pt idx="534">
                  <c:v>1.0661386147869933E-4</c:v>
                </c:pt>
                <c:pt idx="535">
                  <c:v>1.0393771489813908E-4</c:v>
                </c:pt>
                <c:pt idx="536">
                  <c:v>1.0132900732706673E-4</c:v>
                </c:pt>
                <c:pt idx="537">
                  <c:v>9.8786026203834254E-5</c:v>
                </c:pt>
                <c:pt idx="538">
                  <c:v>9.6307103105042202E-5</c:v>
                </c:pt>
                <c:pt idx="539">
                  <c:v>9.3890612575586729E-5</c:v>
                </c:pt>
                <c:pt idx="540">
                  <c:v>9.1534970991125064E-5</c:v>
                </c:pt>
                <c:pt idx="541">
                  <c:v>8.9238635454735871E-5</c:v>
                </c:pt>
                <c:pt idx="542">
                  <c:v>8.7000102718226557E-5</c:v>
                </c:pt>
                <c:pt idx="543">
                  <c:v>8.481790814074408E-5</c:v>
                </c:pt>
                <c:pt idx="544">
                  <c:v>8.2690624670478385E-5</c:v>
                </c:pt>
                <c:pt idx="545">
                  <c:v>8.0616861857008004E-5</c:v>
                </c:pt>
                <c:pt idx="546">
                  <c:v>7.8595264889402827E-5</c:v>
                </c:pt>
                <c:pt idx="547">
                  <c:v>7.6624513661860405E-5</c:v>
                </c:pt>
                <c:pt idx="548">
                  <c:v>7.4703321866209649E-5</c:v>
                </c:pt>
                <c:pt idx="549">
                  <c:v>7.2830436102400142E-5</c:v>
                </c:pt>
                <c:pt idx="550">
                  <c:v>7.1004635025184726E-5</c:v>
                </c:pt>
                <c:pt idx="551">
                  <c:v>6.9224728500127952E-5</c:v>
                </c:pt>
                <c:pt idx="552">
                  <c:v>6.7489556795363725E-5</c:v>
                </c:pt>
                <c:pt idx="553">
                  <c:v>6.5797989784455169E-5</c:v>
                </c:pt>
                <c:pt idx="554">
                  <c:v>6.4148926179230514E-5</c:v>
                </c:pt>
                <c:pt idx="555">
                  <c:v>6.2541292778606206E-5</c:v>
                </c:pt>
                <c:pt idx="556">
                  <c:v>6.0974043736949923E-5</c:v>
                </c:pt>
                <c:pt idx="557">
                  <c:v>5.9446159856868519E-5</c:v>
                </c:pt>
                <c:pt idx="558">
                  <c:v>5.7956647896872937E-5</c:v>
                </c:pt>
                <c:pt idx="559">
                  <c:v>5.6504539898583062E-5</c:v>
                </c:pt>
                <c:pt idx="560">
                  <c:v>5.5088892531029998E-5</c:v>
                </c:pt>
                <c:pt idx="561">
                  <c:v>5.3708786456940771E-5</c:v>
                </c:pt>
                <c:pt idx="562">
                  <c:v>5.2363325709237074E-5</c:v>
                </c:pt>
                <c:pt idx="563">
                  <c:v>5.1051637088850299E-5</c:v>
                </c:pt>
                <c:pt idx="564">
                  <c:v>4.9772869577413559E-5</c:v>
                </c:pt>
                <c:pt idx="565">
                  <c:v>4.8526193765052739E-5</c:v>
                </c:pt>
                <c:pt idx="566">
                  <c:v>4.7310801293276583E-5</c:v>
                </c:pt>
                <c:pt idx="567">
                  <c:v>4.6125904313631949E-5</c:v>
                </c:pt>
                <c:pt idx="568">
                  <c:v>4.4970734959237646E-5</c:v>
                </c:pt>
                <c:pt idx="569">
                  <c:v>4.3844544832083443E-5</c:v>
                </c:pt>
                <c:pt idx="570">
                  <c:v>4.2746604501875396E-5</c:v>
                </c:pt>
                <c:pt idx="571">
                  <c:v>4.1676203019092029E-5</c:v>
                </c:pt>
                <c:pt idx="572">
                  <c:v>4.0632647441807279E-5</c:v>
                </c:pt>
                <c:pt idx="573">
                  <c:v>3.9615262372283411E-5</c:v>
                </c:pt>
                <c:pt idx="574">
                  <c:v>3.8623389509107042E-5</c:v>
                </c:pt>
                <c:pt idx="575">
                  <c:v>3.7656387208206965E-5</c:v>
                </c:pt>
                <c:pt idx="576">
                  <c:v>3.6713630056084412E-5</c:v>
                </c:pt>
                <c:pt idx="577">
                  <c:v>3.5794508456810092E-5</c:v>
                </c:pt>
                <c:pt idx="578">
                  <c:v>3.4898428225016431E-5</c:v>
                </c:pt>
                <c:pt idx="579">
                  <c:v>3.4024810192878618E-5</c:v>
                </c:pt>
                <c:pt idx="580">
                  <c:v>3.3173089828197888E-5</c:v>
                </c:pt>
                <c:pt idx="581">
                  <c:v>3.2342716858702047E-5</c:v>
                </c:pt>
                <c:pt idx="582">
                  <c:v>3.1533154908780503E-5</c:v>
                </c:pt>
                <c:pt idx="583">
                  <c:v>3.0743881146433338E-5</c:v>
                </c:pt>
                <c:pt idx="584">
                  <c:v>2.9974385936215597E-5</c:v>
                </c:pt>
                <c:pt idx="585">
                  <c:v>2.9224172504171975E-5</c:v>
                </c:pt>
                <c:pt idx="586">
                  <c:v>2.8492756610098979E-5</c:v>
                </c:pt>
                <c:pt idx="587">
                  <c:v>2.7779666228244793E-5</c:v>
                </c:pt>
                <c:pt idx="588">
                  <c:v>2.708444123689091E-5</c:v>
                </c:pt>
                <c:pt idx="589">
                  <c:v>2.6406633115927391E-5</c:v>
                </c:pt>
                <c:pt idx="590">
                  <c:v>2.5745804651311488E-5</c:v>
                </c:pt>
                <c:pt idx="591">
                  <c:v>2.5101529647741927E-5</c:v>
                </c:pt>
                <c:pt idx="592">
                  <c:v>2.4473392649326797E-5</c:v>
                </c:pt>
                <c:pt idx="593">
                  <c:v>2.3860988666912775E-5</c:v>
                </c:pt>
                <c:pt idx="594">
                  <c:v>2.3263922911853641E-5</c:v>
                </c:pt>
                <c:pt idx="595">
                  <c:v>2.2681810537994451E-5</c:v>
                </c:pt>
                <c:pt idx="596">
                  <c:v>2.2114276388762732E-5</c:v>
                </c:pt>
                <c:pt idx="597">
                  <c:v>2.1560954752253281E-5</c:v>
                </c:pt>
                <c:pt idx="598">
                  <c:v>2.1021489121197945E-5</c:v>
                </c:pt>
                <c:pt idx="599">
                  <c:v>2.049553196026288E-5</c:v>
                </c:pt>
                <c:pt idx="600">
                  <c:v>1.998274447845283E-5</c:v>
                </c:pt>
                <c:pt idx="601">
                  <c:v>1.9482796408176739E-5</c:v>
                </c:pt>
                <c:pt idx="602">
                  <c:v>1.8995365789864493E-5</c:v>
                </c:pt>
                <c:pt idx="603">
                  <c:v>1.8520138758804094E-5</c:v>
                </c:pt>
                <c:pt idx="604">
                  <c:v>1.805680934596765E-5</c:v>
                </c:pt>
                <c:pt idx="605">
                  <c:v>1.7605079272620117E-5</c:v>
                </c:pt>
                <c:pt idx="606">
                  <c:v>1.7164657759805024E-5</c:v>
                </c:pt>
                <c:pt idx="607">
                  <c:v>1.6735261336497942E-5</c:v>
                </c:pt>
                <c:pt idx="608">
                  <c:v>1.6316613656641721E-5</c:v>
                </c:pt>
                <c:pt idx="609">
                  <c:v>1.5908445317958098E-5</c:v>
                </c:pt>
                <c:pt idx="610">
                  <c:v>1.5510493686754501E-5</c:v>
                </c:pt>
                <c:pt idx="611">
                  <c:v>1.5122502728059928E-5</c:v>
                </c:pt>
                <c:pt idx="612">
                  <c:v>1.474422283753718E-5</c:v>
                </c:pt>
                <c:pt idx="613">
                  <c:v>1.4375410680722567E-5</c:v>
                </c:pt>
                <c:pt idx="614">
                  <c:v>1.4015829033597882E-5</c:v>
                </c:pt>
                <c:pt idx="615">
                  <c:v>1.3665246628935535E-5</c:v>
                </c:pt>
                <c:pt idx="616">
                  <c:v>1.3323438006196398E-5</c:v>
                </c:pt>
                <c:pt idx="617">
                  <c:v>1.2990183365646502E-5</c:v>
                </c:pt>
                <c:pt idx="618">
                  <c:v>1.2665268424250087E-5</c:v>
                </c:pt>
                <c:pt idx="619">
                  <c:v>1.2348484277779903E-5</c:v>
                </c:pt>
                <c:pt idx="620">
                  <c:v>1.2039627265147956E-5</c:v>
                </c:pt>
                <c:pt idx="621">
                  <c:v>1.1738498835622835E-5</c:v>
                </c:pt>
                <c:pt idx="622">
                  <c:v>1.1444905421154061E-5</c:v>
                </c:pt>
                <c:pt idx="623">
                  <c:v>1.1158658310250757E-5</c:v>
                </c:pt>
                <c:pt idx="624">
                  <c:v>1.0879573525635067E-5</c:v>
                </c:pt>
                <c:pt idx="625">
                  <c:v>1.0607471705226246E-5</c:v>
                </c:pt>
                <c:pt idx="626">
                  <c:v>1.0342177986899515E-5</c:v>
                </c:pt>
                <c:pt idx="627">
                  <c:v>1.0083521892578773E-5</c:v>
                </c:pt>
                <c:pt idx="628">
                  <c:v>9.8313372214331451E-6</c:v>
                </c:pt>
                <c:pt idx="629">
                  <c:v>9.5854619395208118E-6</c:v>
                </c:pt>
                <c:pt idx="630">
                  <c:v>9.345738076538268E-6</c:v>
                </c:pt>
                <c:pt idx="631">
                  <c:v>9.112011622791627E-6</c:v>
                </c:pt>
                <c:pt idx="632">
                  <c:v>8.8841324301647262E-6</c:v>
                </c:pt>
                <c:pt idx="633">
                  <c:v>8.6619541141974565E-6</c:v>
                </c:pt>
                <c:pt idx="634">
                  <c:v>8.4453339608270284E-6</c:v>
                </c:pt>
                <c:pt idx="635">
                  <c:v>8.2341328329071928E-6</c:v>
                </c:pt>
                <c:pt idx="636">
                  <c:v>8.0282150809463104E-6</c:v>
                </c:pt>
                <c:pt idx="637">
                  <c:v>7.8274484545115541E-6</c:v>
                </c:pt>
                <c:pt idx="638">
                  <c:v>7.6317040194062713E-6</c:v>
                </c:pt>
                <c:pt idx="639">
                  <c:v>7.4408560704064541E-6</c:v>
                </c:pt>
                <c:pt idx="640">
                  <c:v>7.2547820542112618E-6</c:v>
                </c:pt>
                <c:pt idx="641">
                  <c:v>7.0733624866203826E-6</c:v>
                </c:pt>
                <c:pt idx="642">
                  <c:v>6.8964808783711362E-6</c:v>
                </c:pt>
                <c:pt idx="643">
                  <c:v>6.7240236585330848E-6</c:v>
                </c:pt>
                <c:pt idx="644">
                  <c:v>6.5558801018994473E-6</c:v>
                </c:pt>
                <c:pt idx="645">
                  <c:v>6.3919422552682903E-6</c:v>
                </c:pt>
                <c:pt idx="646">
                  <c:v>6.2321048726055039E-6</c:v>
                </c:pt>
                <c:pt idx="647">
                  <c:v>6.0762653417700818E-6</c:v>
                </c:pt>
                <c:pt idx="648">
                  <c:v>5.9243236223416318E-6</c:v>
                </c:pt>
                <c:pt idx="649">
                  <c:v>5.7761821778967715E-6</c:v>
                </c:pt>
                <c:pt idx="650">
                  <c:v>5.6317459173893525E-6</c:v>
                </c:pt>
                <c:pt idx="651">
                  <c:v>5.4909221292032129E-6</c:v>
                </c:pt>
                <c:pt idx="652">
                  <c:v>5.353620423864669E-6</c:v>
                </c:pt>
                <c:pt idx="653">
                  <c:v>5.2197526765329627E-6</c:v>
                </c:pt>
                <c:pt idx="654">
                  <c:v>5.0892329674923076E-6</c:v>
                </c:pt>
                <c:pt idx="655">
                  <c:v>4.9619775304154956E-6</c:v>
                </c:pt>
                <c:pt idx="656">
                  <c:v>4.8379046946323001E-6</c:v>
                </c:pt>
                <c:pt idx="657">
                  <c:v>4.7169348347253504E-6</c:v>
                </c:pt>
                <c:pt idx="658">
                  <c:v>4.5989903199039617E-6</c:v>
                </c:pt>
                <c:pt idx="659">
                  <c:v>4.4839954624897871E-6</c:v>
                </c:pt>
                <c:pt idx="660">
                  <c:v>4.3718764688449596E-6</c:v>
                </c:pt>
                <c:pt idx="661">
                  <c:v>4.2625613936309037E-6</c:v>
                </c:pt>
                <c:pt idx="662">
                  <c:v>4.1559800922907897E-6</c:v>
                </c:pt>
                <c:pt idx="663">
                  <c:v>4.0520641761965237E-6</c:v>
                </c:pt>
                <c:pt idx="664">
                  <c:v>3.9507469684618712E-6</c:v>
                </c:pt>
                <c:pt idx="665">
                  <c:v>3.8519634610878484E-6</c:v>
                </c:pt>
                <c:pt idx="666">
                  <c:v>3.7556502747726483E-6</c:v>
                </c:pt>
                <c:pt idx="667">
                  <c:v>3.6617456136145421E-6</c:v>
                </c:pt>
                <c:pt idx="668">
                  <c:v>3.5701892313610983E-6</c:v>
                </c:pt>
                <c:pt idx="669">
                  <c:v>3.4809223876663964E-6</c:v>
                </c:pt>
                <c:pt idx="670">
                  <c:v>3.3938878132300232E-6</c:v>
                </c:pt>
                <c:pt idx="671">
                  <c:v>3.3090296718274459E-6</c:v>
                </c:pt>
                <c:pt idx="672">
                  <c:v>3.2262935243387858E-6</c:v>
                </c:pt>
                <c:pt idx="673">
                  <c:v>3.1456262947759939E-6</c:v>
                </c:pt>
                <c:pt idx="674">
                  <c:v>3.0669762338675355E-6</c:v>
                </c:pt>
                <c:pt idx="675">
                  <c:v>2.9902928893044134E-6</c:v>
                </c:pt>
                <c:pt idx="676">
                  <c:v>2.9155270693248525E-6</c:v>
                </c:pt>
                <c:pt idx="677">
                  <c:v>2.8426308149587243E-6</c:v>
                </c:pt>
                <c:pt idx="678">
                  <c:v>2.7715573653885883E-6</c:v>
                </c:pt>
                <c:pt idx="679">
                  <c:v>2.7022611315263845E-6</c:v>
                </c:pt>
                <c:pt idx="680">
                  <c:v>2.634697663816965E-6</c:v>
                </c:pt>
                <c:pt idx="681">
                  <c:v>2.5688236253706975E-6</c:v>
                </c:pt>
                <c:pt idx="682">
                  <c:v>2.5045967639858446E-6</c:v>
                </c:pt>
                <c:pt idx="683">
                  <c:v>2.44197588350481E-6</c:v>
                </c:pt>
                <c:pt idx="684">
                  <c:v>2.3809208196112763E-6</c:v>
                </c:pt>
                <c:pt idx="685">
                  <c:v>2.3213924118525853E-6</c:v>
                </c:pt>
                <c:pt idx="686">
                  <c:v>2.2633524805470984E-6</c:v>
                </c:pt>
                <c:pt idx="687">
                  <c:v>2.2067638003608891E-6</c:v>
                </c:pt>
                <c:pt idx="688">
                  <c:v>2.1515900776591934E-6</c:v>
                </c:pt>
                <c:pt idx="689">
                  <c:v>2.0977959260815027E-6</c:v>
                </c:pt>
                <c:pt idx="690">
                  <c:v>2.0453468463355051E-6</c:v>
                </c:pt>
                <c:pt idx="691">
                  <c:v>1.9942091991076438E-6</c:v>
                </c:pt>
                <c:pt idx="692">
                  <c:v>1.9443501901861282E-6</c:v>
                </c:pt>
                <c:pt idx="693">
                  <c:v>1.8957378427053584E-6</c:v>
                </c:pt>
                <c:pt idx="694">
                  <c:v>1.8483409811587137E-6</c:v>
                </c:pt>
                <c:pt idx="695">
                  <c:v>1.8021292103043152E-6</c:v>
                </c:pt>
                <c:pt idx="696">
                  <c:v>1.7570728936266988E-6</c:v>
                </c:pt>
                <c:pt idx="697">
                  <c:v>1.7131431375716488E-6</c:v>
                </c:pt>
                <c:pt idx="698">
                  <c:v>1.6703117700078707E-6</c:v>
                </c:pt>
                <c:pt idx="699">
                  <c:v>1.6285513244618244E-6</c:v>
                </c:pt>
                <c:pt idx="700">
                  <c:v>1.5878350210218883E-6</c:v>
                </c:pt>
                <c:pt idx="701">
                  <c:v>1.5481367494629694E-6</c:v>
                </c:pt>
                <c:pt idx="702">
                  <c:v>1.5094310532592914E-6</c:v>
                </c:pt>
                <c:pt idx="703">
                  <c:v>1.4716931115987819E-6</c:v>
                </c:pt>
                <c:pt idx="704">
                  <c:v>1.434898725616307E-6</c:v>
                </c:pt>
                <c:pt idx="705">
                  <c:v>1.3990243008521475E-6</c:v>
                </c:pt>
                <c:pt idx="706">
                  <c:v>1.3640468332631883E-6</c:v>
                </c:pt>
                <c:pt idx="707">
                  <c:v>1.3299438941238861E-6</c:v>
                </c:pt>
                <c:pt idx="708">
                  <c:v>1.2966936160374587E-6</c:v>
                </c:pt>
                <c:pt idx="709">
                  <c:v>1.2642746776148073E-6</c:v>
                </c:pt>
                <c:pt idx="710">
                  <c:v>1.2326662919281972E-6</c:v>
                </c:pt>
                <c:pt idx="711">
                  <c:v>1.2018481905240463E-6</c:v>
                </c:pt>
                <c:pt idx="712">
                  <c:v>1.1718006129868286E-6</c:v>
                </c:pt>
                <c:pt idx="713">
                  <c:v>1.1425042931723084E-6</c:v>
                </c:pt>
                <c:pt idx="714">
                  <c:v>1.1139404452187307E-6</c:v>
                </c:pt>
                <c:pt idx="715">
                  <c:v>1.0860907548870813E-6</c:v>
                </c:pt>
                <c:pt idx="716">
                  <c:v>1.0589373646840983E-6</c:v>
                </c:pt>
                <c:pt idx="717">
                  <c:v>1.0324628652025325E-6</c:v>
                </c:pt>
                <c:pt idx="718">
                  <c:v>1.0066502804662036E-6</c:v>
                </c:pt>
                <c:pt idx="719">
                  <c:v>9.8148306060252821E-7</c:v>
                </c:pt>
                <c:pt idx="720">
                  <c:v>9.5694506874188789E-7</c:v>
                </c:pt>
                <c:pt idx="721">
                  <c:v>9.3302057169175612E-7</c:v>
                </c:pt>
                <c:pt idx="722">
                  <c:v>9.0969422994469085E-7</c:v>
                </c:pt>
                <c:pt idx="723">
                  <c:v>8.8695108768632736E-7</c:v>
                </c:pt>
                <c:pt idx="724">
                  <c:v>8.6477656324746022E-7</c:v>
                </c:pt>
                <c:pt idx="725">
                  <c:v>8.4315643800181306E-7</c:v>
                </c:pt>
                <c:pt idx="726">
                  <c:v>8.2207685192514646E-7</c:v>
                </c:pt>
                <c:pt idx="727">
                  <c:v>8.0152428827418021E-7</c:v>
                </c:pt>
                <c:pt idx="728">
                  <c:v>7.8148557070001345E-7</c:v>
                </c:pt>
                <c:pt idx="729">
                  <c:v>7.6194785103567142E-7</c:v>
                </c:pt>
                <c:pt idx="730">
                  <c:v>7.4289860285681186E-7</c:v>
                </c:pt>
                <c:pt idx="731">
                  <c:v>7.243256134881193E-7</c:v>
                </c:pt>
                <c:pt idx="732">
                  <c:v>7.06216974455387E-7</c:v>
                </c:pt>
                <c:pt idx="733">
                  <c:v>6.8856107615644646E-7</c:v>
                </c:pt>
                <c:pt idx="734">
                  <c:v>6.713465987573386E-7</c:v>
                </c:pt>
                <c:pt idx="735">
                  <c:v>6.5456250530893101E-7</c:v>
                </c:pt>
                <c:pt idx="736">
                  <c:v>6.3819803575171363E-7</c:v>
                </c:pt>
                <c:pt idx="737">
                  <c:v>6.2224269758992534E-7</c:v>
                </c:pt>
                <c:pt idx="738">
                  <c:v>6.0668626233884027E-7</c:v>
                </c:pt>
                <c:pt idx="739">
                  <c:v>5.9151875597684977E-7</c:v>
                </c:pt>
                <c:pt idx="740">
                  <c:v>5.7673045450457039E-7</c:v>
                </c:pt>
                <c:pt idx="741">
                  <c:v>5.6231187728350562E-7</c:v>
                </c:pt>
                <c:pt idx="742">
                  <c:v>5.4825377948652942E-7</c:v>
                </c:pt>
                <c:pt idx="743">
                  <c:v>5.3454714943335091E-7</c:v>
                </c:pt>
                <c:pt idx="744">
                  <c:v>5.2118319926464096E-7</c:v>
                </c:pt>
                <c:pt idx="745">
                  <c:v>5.0815336116727394E-7</c:v>
                </c:pt>
                <c:pt idx="746">
                  <c:v>4.9544928160116797E-7</c:v>
                </c:pt>
                <c:pt idx="747">
                  <c:v>4.830628164143036E-7</c:v>
                </c:pt>
                <c:pt idx="748">
                  <c:v>4.7098602440343029E-7</c:v>
                </c:pt>
                <c:pt idx="749">
                  <c:v>4.5921116265112971E-7</c:v>
                </c:pt>
                <c:pt idx="750">
                  <c:v>4.4773068319514664E-7</c:v>
                </c:pt>
                <c:pt idx="751">
                  <c:v>4.3653722592296162E-7</c:v>
                </c:pt>
                <c:pt idx="752">
                  <c:v>4.2562361413089889E-7</c:v>
                </c:pt>
                <c:pt idx="753">
                  <c:v>4.1498285163754645E-7</c:v>
                </c:pt>
                <c:pt idx="754">
                  <c:v>4.0460811656650719E-7</c:v>
                </c:pt>
                <c:pt idx="755">
                  <c:v>3.9449275801572981E-7</c:v>
                </c:pt>
                <c:pt idx="756">
                  <c:v>3.8463029139457205E-7</c:v>
                </c:pt>
                <c:pt idx="757">
                  <c:v>3.7501439331677489E-7</c:v>
                </c:pt>
                <c:pt idx="758">
                  <c:v>3.6563890004615018E-7</c:v>
                </c:pt>
                <c:pt idx="759">
                  <c:v>3.5649780016910881E-7</c:v>
                </c:pt>
                <c:pt idx="760">
                  <c:v>3.4758523459466062E-7</c:v>
                </c:pt>
                <c:pt idx="761">
                  <c:v>3.3889548900489785E-7</c:v>
                </c:pt>
                <c:pt idx="762">
                  <c:v>3.3042299252272755E-7</c:v>
                </c:pt>
                <c:pt idx="763">
                  <c:v>3.2216231393711325E-7</c:v>
                </c:pt>
                <c:pt idx="764">
                  <c:v>3.1410815748422749E-7</c:v>
                </c:pt>
                <c:pt idx="765">
                  <c:v>3.0625535973882734E-7</c:v>
                </c:pt>
                <c:pt idx="766">
                  <c:v>2.9859888672767454E-7</c:v>
                </c:pt>
                <c:pt idx="767">
                  <c:v>2.9113382971068802E-7</c:v>
                </c:pt>
                <c:pt idx="768">
                  <c:v>2.8385540340458704E-7</c:v>
                </c:pt>
                <c:pt idx="769">
                  <c:v>2.767589419860883E-7</c:v>
                </c:pt>
                <c:pt idx="770">
                  <c:v>2.698398955391923E-7</c:v>
                </c:pt>
                <c:pt idx="771">
                  <c:v>2.6309382872291565E-7</c:v>
                </c:pt>
                <c:pt idx="772">
                  <c:v>2.5651641744062204E-7</c:v>
                </c:pt>
                <c:pt idx="773">
                  <c:v>2.5010344439913013E-7</c:v>
                </c:pt>
                <c:pt idx="774">
                  <c:v>2.4385079888666894E-7</c:v>
                </c:pt>
                <c:pt idx="775">
                  <c:v>2.3775447210994116E-7</c:v>
                </c:pt>
                <c:pt idx="776">
                  <c:v>2.3181055697207853E-7</c:v>
                </c:pt>
                <c:pt idx="777">
                  <c:v>2.260152418553929E-7</c:v>
                </c:pt>
                <c:pt idx="778">
                  <c:v>2.2036481217568848E-7</c:v>
                </c:pt>
                <c:pt idx="779">
                  <c:v>2.1485564571932514E-7</c:v>
                </c:pt>
                <c:pt idx="780">
                  <c:v>2.0948421086686153E-7</c:v>
                </c:pt>
                <c:pt idx="781">
                  <c:v>2.0424706392851988E-7</c:v>
                </c:pt>
                <c:pt idx="782">
                  <c:v>1.9914084758987372E-7</c:v>
                </c:pt>
                <c:pt idx="783">
                  <c:v>1.9416228869140184E-7</c:v>
                </c:pt>
                <c:pt idx="784">
                  <c:v>1.8930819578599767E-7</c:v>
                </c:pt>
                <c:pt idx="785">
                  <c:v>1.8457545647443396E-7</c:v>
                </c:pt>
                <c:pt idx="786">
                  <c:v>1.7996103807149666E-7</c:v>
                </c:pt>
                <c:pt idx="787">
                  <c:v>1.7546198138873592E-7</c:v>
                </c:pt>
                <c:pt idx="788">
                  <c:v>1.7107540251082298E-7</c:v>
                </c:pt>
                <c:pt idx="789">
                  <c:v>1.6679848946488107E-7</c:v>
                </c:pt>
                <c:pt idx="790">
                  <c:v>1.6262850088821779E-7</c:v>
                </c:pt>
                <c:pt idx="791">
                  <c:v>1.5856276336378983E-7</c:v>
                </c:pt>
                <c:pt idx="792">
                  <c:v>1.5459867008793537E-7</c:v>
                </c:pt>
                <c:pt idx="793">
                  <c:v>1.5073368087037409E-7</c:v>
                </c:pt>
                <c:pt idx="794">
                  <c:v>1.4696531724922579E-7</c:v>
                </c:pt>
                <c:pt idx="795">
                  <c:v>1.4329116360123351E-7</c:v>
                </c:pt>
                <c:pt idx="796">
                  <c:v>1.397088649213174E-7</c:v>
                </c:pt>
                <c:pt idx="797">
                  <c:v>1.3621612482417333E-7</c:v>
                </c:pt>
                <c:pt idx="798">
                  <c:v>1.3281070421200525E-7</c:v>
                </c:pt>
                <c:pt idx="799">
                  <c:v>1.2949041972021291E-7</c:v>
                </c:pt>
                <c:pt idx="800">
                  <c:v>1.2625314349534733E-7</c:v>
                </c:pt>
                <c:pt idx="801">
                  <c:v>1.2309679964239706E-7</c:v>
                </c:pt>
                <c:pt idx="802">
                  <c:v>1.2001936533501123E-7</c:v>
                </c:pt>
                <c:pt idx="803">
                  <c:v>1.1701886748483048E-7</c:v>
                </c:pt>
                <c:pt idx="804">
                  <c:v>1.1409338251944234E-7</c:v>
                </c:pt>
                <c:pt idx="805">
                  <c:v>1.1124103593829204E-7</c:v>
                </c:pt>
                <c:pt idx="806">
                  <c:v>1.08459998093835E-7</c:v>
                </c:pt>
                <c:pt idx="807">
                  <c:v>1.0574848707811668E-7</c:v>
                </c:pt>
                <c:pt idx="808">
                  <c:v>1.0310476428188053E-7</c:v>
                </c:pt>
                <c:pt idx="809">
                  <c:v>1.0052713483865716E-7</c:v>
                </c:pt>
                <c:pt idx="810">
                  <c:v>9.8013946958630527E-8</c:v>
                </c:pt>
                <c:pt idx="811">
                  <c:v>9.5563589264102689E-8</c:v>
                </c:pt>
                <c:pt idx="812">
                  <c:v>9.3174490789493802E-8</c:v>
                </c:pt>
                <c:pt idx="813">
                  <c:v>9.0845120315208305E-8</c:v>
                </c:pt>
                <c:pt idx="814">
                  <c:v>8.8573984591278077E-8</c:v>
                </c:pt>
                <c:pt idx="815">
                  <c:v>8.6359627227139413E-8</c:v>
                </c:pt>
                <c:pt idx="816">
                  <c:v>8.4200629579811448E-8</c:v>
                </c:pt>
                <c:pt idx="817">
                  <c:v>8.2095607201182474E-8</c:v>
                </c:pt>
                <c:pt idx="818">
                  <c:v>8.0043210282099153E-8</c:v>
                </c:pt>
                <c:pt idx="819">
                  <c:v>7.8042124318500328E-8</c:v>
                </c:pt>
                <c:pt idx="820">
                  <c:v>7.6091065226435717E-8</c:v>
                </c:pt>
                <c:pt idx="821">
                  <c:v>7.4188783116824197E-8</c:v>
                </c:pt>
                <c:pt idx="822">
                  <c:v>7.2334058520695521E-8</c:v>
                </c:pt>
                <c:pt idx="823">
                  <c:v>7.0525701945101105E-8</c:v>
                </c:pt>
                <c:pt idx="824">
                  <c:v>6.8762554761292449E-8</c:v>
                </c:pt>
                <c:pt idx="825">
                  <c:v>6.7043486318141277E-8</c:v>
                </c:pt>
                <c:pt idx="826">
                  <c:v>6.5367394830317949E-8</c:v>
                </c:pt>
                <c:pt idx="827">
                  <c:v>6.3733205601934628E-8</c:v>
                </c:pt>
                <c:pt idx="828">
                  <c:v>6.2139871914723699E-8</c:v>
                </c:pt>
                <c:pt idx="829">
                  <c:v>6.0586371475324086E-8</c:v>
                </c:pt>
                <c:pt idx="830">
                  <c:v>5.9071708635727305E-8</c:v>
                </c:pt>
                <c:pt idx="831">
                  <c:v>5.7594912616920624E-8</c:v>
                </c:pt>
                <c:pt idx="832">
                  <c:v>5.6155036620708643E-8</c:v>
                </c:pt>
                <c:pt idx="833">
                  <c:v>5.4751157829713293E-8</c:v>
                </c:pt>
                <c:pt idx="834">
                  <c:v>5.3382375853061603E-8</c:v>
                </c:pt>
                <c:pt idx="835">
                  <c:v>5.204781405865333E-8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7-4C58-83C8-EE5CB8871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82208"/>
        <c:axId val="171805504"/>
      </c:lineChart>
      <c:catAx>
        <c:axId val="4438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1805504"/>
        <c:crosses val="autoZero"/>
        <c:auto val="1"/>
        <c:lblAlgn val="ctr"/>
        <c:lblOffset val="100"/>
        <c:noMultiLvlLbl val="0"/>
      </c:catAx>
      <c:valAx>
        <c:axId val="17180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82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474</xdr:row>
      <xdr:rowOff>52387</xdr:rowOff>
    </xdr:from>
    <xdr:to>
      <xdr:col>7</xdr:col>
      <xdr:colOff>495300</xdr:colOff>
      <xdr:row>488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16</xdr:row>
      <xdr:rowOff>133350</xdr:rowOff>
    </xdr:from>
    <xdr:to>
      <xdr:col>12</xdr:col>
      <xdr:colOff>161925</xdr:colOff>
      <xdr:row>31</xdr:row>
      <xdr:rowOff>23812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228600</xdr:colOff>
      <xdr:row>1</xdr:row>
      <xdr:rowOff>190499</xdr:rowOff>
    </xdr:from>
    <xdr:to>
      <xdr:col>12</xdr:col>
      <xdr:colOff>76200</xdr:colOff>
      <xdr:row>15</xdr:row>
      <xdr:rowOff>185736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606779</xdr:colOff>
      <xdr:row>3</xdr:row>
      <xdr:rowOff>47037</xdr:rowOff>
    </xdr:from>
    <xdr:to>
      <xdr:col>14</xdr:col>
      <xdr:colOff>82315</xdr:colOff>
      <xdr:row>18</xdr:row>
      <xdr:rowOff>35277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7055</xdr:colOff>
      <xdr:row>19</xdr:row>
      <xdr:rowOff>11759</xdr:rowOff>
    </xdr:from>
    <xdr:to>
      <xdr:col>14</xdr:col>
      <xdr:colOff>141111</xdr:colOff>
      <xdr:row>34</xdr:row>
      <xdr:rowOff>35277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136408</xdr:colOff>
      <xdr:row>35</xdr:row>
      <xdr:rowOff>57150</xdr:rowOff>
    </xdr:from>
    <xdr:to>
      <xdr:col>14</xdr:col>
      <xdr:colOff>47037</xdr:colOff>
      <xdr:row>49</xdr:row>
      <xdr:rowOff>152871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20052</xdr:colOff>
      <xdr:row>3</xdr:row>
      <xdr:rowOff>40439</xdr:rowOff>
    </xdr:from>
    <xdr:to>
      <xdr:col>30</xdr:col>
      <xdr:colOff>501315</xdr:colOff>
      <xdr:row>19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588212</xdr:colOff>
      <xdr:row>20</xdr:row>
      <xdr:rowOff>73859</xdr:rowOff>
    </xdr:from>
    <xdr:to>
      <xdr:col>30</xdr:col>
      <xdr:colOff>423334</xdr:colOff>
      <xdr:row>36</xdr:row>
      <xdr:rowOff>30239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571501</xdr:colOff>
      <xdr:row>37</xdr:row>
      <xdr:rowOff>187649</xdr:rowOff>
    </xdr:from>
    <xdr:to>
      <xdr:col>30</xdr:col>
      <xdr:colOff>438454</xdr:colOff>
      <xdr:row>56</xdr:row>
      <xdr:rowOff>15119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662810</xdr:colOff>
      <xdr:row>3</xdr:row>
      <xdr:rowOff>61044</xdr:rowOff>
    </xdr:from>
    <xdr:to>
      <xdr:col>17</xdr:col>
      <xdr:colOff>600587</xdr:colOff>
      <xdr:row>18</xdr:row>
      <xdr:rowOff>49284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539335</xdr:colOff>
      <xdr:row>19</xdr:row>
      <xdr:rowOff>25767</xdr:rowOff>
    </xdr:from>
    <xdr:to>
      <xdr:col>17</xdr:col>
      <xdr:colOff>519309</xdr:colOff>
      <xdr:row>34</xdr:row>
      <xdr:rowOff>49285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430562</xdr:colOff>
      <xdr:row>34</xdr:row>
      <xdr:rowOff>113179</xdr:rowOff>
    </xdr:from>
    <xdr:to>
      <xdr:col>17</xdr:col>
      <xdr:colOff>187109</xdr:colOff>
      <xdr:row>49</xdr:row>
      <xdr:rowOff>12797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473447</xdr:colOff>
      <xdr:row>3</xdr:row>
      <xdr:rowOff>50145</xdr:rowOff>
    </xdr:from>
    <xdr:to>
      <xdr:col>26</xdr:col>
      <xdr:colOff>114859</xdr:colOff>
      <xdr:row>17</xdr:row>
      <xdr:rowOff>47904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403411</xdr:colOff>
      <xdr:row>18</xdr:row>
      <xdr:rowOff>106174</xdr:rowOff>
    </xdr:from>
    <xdr:to>
      <xdr:col>26</xdr:col>
      <xdr:colOff>308161</xdr:colOff>
      <xdr:row>38</xdr:row>
      <xdr:rowOff>46503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431427</xdr:colOff>
      <xdr:row>38</xdr:row>
      <xdr:rowOff>78160</xdr:rowOff>
    </xdr:from>
    <xdr:to>
      <xdr:col>26</xdr:col>
      <xdr:colOff>72838</xdr:colOff>
      <xdr:row>52</xdr:row>
      <xdr:rowOff>75919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459440</xdr:colOff>
      <xdr:row>50</xdr:row>
      <xdr:rowOff>176210</xdr:rowOff>
    </xdr:from>
    <xdr:to>
      <xdr:col>18</xdr:col>
      <xdr:colOff>154080</xdr:colOff>
      <xdr:row>70</xdr:row>
      <xdr:rowOff>140072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73</xdr:row>
      <xdr:rowOff>0</xdr:rowOff>
    </xdr:from>
    <xdr:to>
      <xdr:col>18</xdr:col>
      <xdr:colOff>79844</xdr:colOff>
      <xdr:row>96</xdr:row>
      <xdr:rowOff>28014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0</xdr:colOff>
      <xdr:row>55</xdr:row>
      <xdr:rowOff>0</xdr:rowOff>
    </xdr:from>
    <xdr:to>
      <xdr:col>27</xdr:col>
      <xdr:colOff>126065</xdr:colOff>
      <xdr:row>82</xdr:row>
      <xdr:rowOff>70037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3"/>
  <sheetViews>
    <sheetView zoomScale="86" zoomScaleNormal="86" workbookViewId="0">
      <selection activeCell="M1" sqref="M1"/>
    </sheetView>
  </sheetViews>
  <sheetFormatPr defaultRowHeight="15" x14ac:dyDescent="0.25"/>
  <cols>
    <col min="9" max="9" width="12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/>
      <c r="L1" s="5"/>
      <c r="M1" s="5" t="s">
        <v>24</v>
      </c>
    </row>
    <row r="2" spans="1:13" x14ac:dyDescent="0.25">
      <c r="A2">
        <v>0</v>
      </c>
      <c r="B2">
        <v>10</v>
      </c>
      <c r="C2">
        <f>B2^0.5</f>
        <v>3.1622776601683795</v>
      </c>
      <c r="D2">
        <f>0.2*C2 -0.05*B2</f>
        <v>0.13245553203367599</v>
      </c>
      <c r="E2">
        <f>D2/B2</f>
        <v>1.3245553203367599E-2</v>
      </c>
    </row>
    <row r="3" spans="1:13" x14ac:dyDescent="0.25">
      <c r="A3">
        <v>1</v>
      </c>
      <c r="B3" s="1">
        <f>B2+D2</f>
        <v>10.132455532033676</v>
      </c>
      <c r="C3" s="1">
        <f t="shared" ref="C3:C66" si="0">B3^0.5</f>
        <v>3.1831518235914662</v>
      </c>
      <c r="D3" s="1">
        <f t="shared" ref="D3:D66" si="1">0.2*C3 -0.05*B3</f>
        <v>0.1300075881166094</v>
      </c>
      <c r="E3" s="3">
        <f t="shared" ref="E3:E66" si="2">D3/B3</f>
        <v>1.2830807666077731E-2</v>
      </c>
    </row>
    <row r="4" spans="1:13" x14ac:dyDescent="0.25">
      <c r="A4">
        <v>2</v>
      </c>
      <c r="B4" s="1">
        <f t="shared" ref="B4:B67" si="3">B3+D3</f>
        <v>10.262463120150285</v>
      </c>
      <c r="C4" s="1">
        <f t="shared" si="0"/>
        <v>3.2035079397670119</v>
      </c>
      <c r="D4" s="1">
        <f t="shared" si="1"/>
        <v>0.12757843194588814</v>
      </c>
      <c r="E4" s="3">
        <f t="shared" si="2"/>
        <v>1.2431560576854952E-2</v>
      </c>
    </row>
    <row r="5" spans="1:13" x14ac:dyDescent="0.25">
      <c r="B5" s="1">
        <f t="shared" si="3"/>
        <v>10.390041552096173</v>
      </c>
      <c r="C5" s="1">
        <f t="shared" si="0"/>
        <v>3.2233587377293538</v>
      </c>
      <c r="D5" s="1">
        <f t="shared" si="1"/>
        <v>0.12516966994106205</v>
      </c>
      <c r="E5" s="3">
        <f t="shared" si="2"/>
        <v>1.2047080785332304E-2</v>
      </c>
    </row>
    <row r="6" spans="1:13" x14ac:dyDescent="0.25">
      <c r="B6" s="1">
        <f t="shared" si="3"/>
        <v>10.515211222037236</v>
      </c>
      <c r="C6" s="1">
        <f t="shared" si="0"/>
        <v>3.242716642267288</v>
      </c>
      <c r="D6" s="1">
        <f t="shared" si="1"/>
        <v>0.12278276735159588</v>
      </c>
      <c r="E6" s="3">
        <f t="shared" si="2"/>
        <v>1.1676681025129967E-2</v>
      </c>
    </row>
    <row r="7" spans="1:13" x14ac:dyDescent="0.25">
      <c r="B7" s="1">
        <f t="shared" si="3"/>
        <v>10.637993989388832</v>
      </c>
      <c r="C7" s="1">
        <f t="shared" si="0"/>
        <v>3.2615937805601778</v>
      </c>
      <c r="D7" s="1">
        <f t="shared" si="1"/>
        <v>0.120419056642594</v>
      </c>
      <c r="E7" s="3">
        <f t="shared" si="2"/>
        <v>1.1319714672024575E-2</v>
      </c>
    </row>
    <row r="8" spans="1:13" x14ac:dyDescent="0.25">
      <c r="B8" s="1">
        <f t="shared" si="3"/>
        <v>10.758413046031427</v>
      </c>
      <c r="C8" s="1">
        <f t="shared" si="0"/>
        <v>3.2800019887236997</v>
      </c>
      <c r="D8" s="1">
        <f t="shared" si="1"/>
        <v>0.11807974544316857</v>
      </c>
      <c r="E8" s="3">
        <f t="shared" si="2"/>
        <v>1.0975572785497944E-2</v>
      </c>
    </row>
    <row r="9" spans="1:13" x14ac:dyDescent="0.25">
      <c r="B9" s="1">
        <f t="shared" si="3"/>
        <v>10.876492791474595</v>
      </c>
      <c r="C9" s="1">
        <f t="shared" si="0"/>
        <v>3.2979528182608369</v>
      </c>
      <c r="D9" s="1">
        <f t="shared" si="1"/>
        <v>0.11576592407843767</v>
      </c>
      <c r="E9" s="3">
        <f t="shared" si="2"/>
        <v>1.0643681405202545E-2</v>
      </c>
    </row>
    <row r="10" spans="1:13" x14ac:dyDescent="0.25">
      <c r="B10" s="1">
        <f t="shared" si="3"/>
        <v>10.992258715553033</v>
      </c>
      <c r="C10" s="1">
        <f t="shared" si="0"/>
        <v>3.3154575424144754</v>
      </c>
      <c r="D10" s="1">
        <f t="shared" si="1"/>
        <v>0.11347857270524342</v>
      </c>
      <c r="E10" s="3">
        <f t="shared" si="2"/>
        <v>1.0323499077098839E-2</v>
      </c>
    </row>
    <row r="11" spans="1:13" x14ac:dyDescent="0.25">
      <c r="B11" s="1">
        <f t="shared" si="3"/>
        <v>11.105737288258277</v>
      </c>
      <c r="C11" s="1">
        <f t="shared" si="0"/>
        <v>3.3325271624186765</v>
      </c>
      <c r="D11" s="1">
        <f t="shared" si="1"/>
        <v>0.11121856807082153</v>
      </c>
      <c r="E11" s="3">
        <f t="shared" si="2"/>
        <v>1.0014514586835147E-2</v>
      </c>
    </row>
    <row r="12" spans="1:13" x14ac:dyDescent="0.25">
      <c r="B12" s="1">
        <f t="shared" si="3"/>
        <v>11.216955856329099</v>
      </c>
      <c r="C12" s="1">
        <f t="shared" si="0"/>
        <v>3.3491724136462575</v>
      </c>
      <c r="D12" s="1">
        <f t="shared" si="1"/>
        <v>0.10898668991279659</v>
      </c>
      <c r="E12" s="3">
        <f t="shared" si="2"/>
        <v>9.7162448804058998E-3</v>
      </c>
    </row>
    <row r="13" spans="1:13" x14ac:dyDescent="0.25">
      <c r="B13" s="1">
        <f t="shared" si="3"/>
        <v>11.325942546241896</v>
      </c>
      <c r="C13" s="1">
        <f t="shared" si="0"/>
        <v>3.3654037716508691</v>
      </c>
      <c r="D13" s="1">
        <f t="shared" si="1"/>
        <v>0.10678362701807909</v>
      </c>
      <c r="E13" s="3">
        <f t="shared" si="2"/>
        <v>9.4282331542915494E-3</v>
      </c>
    </row>
    <row r="14" spans="1:13" x14ac:dyDescent="0.25">
      <c r="B14" s="1">
        <f t="shared" si="3"/>
        <v>11.432726173259974</v>
      </c>
      <c r="C14" s="1">
        <f t="shared" si="0"/>
        <v>3.3812314581022065</v>
      </c>
      <c r="D14" s="1">
        <f t="shared" si="1"/>
        <v>0.10460998295744262</v>
      </c>
      <c r="E14" s="3">
        <f t="shared" si="2"/>
        <v>9.1500470991875155E-3</v>
      </c>
    </row>
    <row r="15" spans="1:13" x14ac:dyDescent="0.25">
      <c r="B15" s="1">
        <f t="shared" si="3"/>
        <v>11.537336156217417</v>
      </c>
      <c r="C15" s="1">
        <f t="shared" si="0"/>
        <v>3.3966654466134014</v>
      </c>
      <c r="D15" s="1">
        <f t="shared" si="1"/>
        <v>0.10246628151180948</v>
      </c>
      <c r="E15" s="3">
        <f t="shared" si="2"/>
        <v>8.8812772831093137E-3</v>
      </c>
    </row>
    <row r="16" spans="1:13" x14ac:dyDescent="0.25">
      <c r="B16" s="1">
        <f t="shared" si="3"/>
        <v>11.639802437729227</v>
      </c>
      <c r="C16" s="1">
        <f t="shared" si="0"/>
        <v>3.4117154684599984</v>
      </c>
      <c r="D16" s="1">
        <f t="shared" si="1"/>
        <v>0.10035297180553837</v>
      </c>
      <c r="E16" s="3">
        <f t="shared" si="2"/>
        <v>8.6215356611427096E-3</v>
      </c>
    </row>
    <row r="17" spans="2:5" x14ac:dyDescent="0.25">
      <c r="B17" s="1">
        <f t="shared" si="3"/>
        <v>11.740155409534765</v>
      </c>
      <c r="C17" s="1">
        <f t="shared" si="0"/>
        <v>3.4263910181902424</v>
      </c>
      <c r="D17" s="1">
        <f t="shared" si="1"/>
        <v>9.8270433161310233E-2</v>
      </c>
      <c r="E17" s="3">
        <f t="shared" si="2"/>
        <v>8.3704542004188389E-3</v>
      </c>
    </row>
    <row r="18" spans="2:5" x14ac:dyDescent="0.25">
      <c r="B18" s="1">
        <f t="shared" si="3"/>
        <v>11.838425842696076</v>
      </c>
      <c r="C18" s="1">
        <f t="shared" si="0"/>
        <v>3.4407013591266642</v>
      </c>
      <c r="D18" s="1">
        <f t="shared" si="1"/>
        <v>9.6218979690529061E-2</v>
      </c>
      <c r="E18" s="3">
        <f t="shared" si="2"/>
        <v>8.1276836100547135E-3</v>
      </c>
    </row>
    <row r="19" spans="2:5" x14ac:dyDescent="0.25">
      <c r="B19" s="1">
        <f t="shared" si="3"/>
        <v>11.934644822386606</v>
      </c>
      <c r="C19" s="1">
        <f t="shared" si="0"/>
        <v>3.454655528759214</v>
      </c>
      <c r="D19" s="1">
        <f t="shared" si="1"/>
        <v>9.419886463251248E-2</v>
      </c>
      <c r="E19" s="3">
        <f t="shared" si="2"/>
        <v>7.8928921668299182E-3</v>
      </c>
    </row>
    <row r="20" spans="2:5" x14ac:dyDescent="0.25">
      <c r="B20" s="1">
        <f t="shared" si="3"/>
        <v>12.028843687019117</v>
      </c>
      <c r="C20" s="1">
        <f t="shared" si="0"/>
        <v>3.4682623440303817</v>
      </c>
      <c r="D20" s="1">
        <f t="shared" si="1"/>
        <v>9.2210284455120473E-2</v>
      </c>
      <c r="E20" s="3">
        <f t="shared" si="2"/>
        <v>7.6657646282849998E-3</v>
      </c>
    </row>
    <row r="21" spans="2:5" x14ac:dyDescent="0.25">
      <c r="B21" s="1">
        <f t="shared" si="3"/>
        <v>12.121053971474238</v>
      </c>
      <c r="C21" s="1">
        <f t="shared" si="0"/>
        <v>3.4815304065129515</v>
      </c>
      <c r="D21" s="1">
        <f t="shared" si="1"/>
        <v>9.0253382728878395E-2</v>
      </c>
      <c r="E21" s="3">
        <f t="shared" si="2"/>
        <v>7.4460012257416934E-3</v>
      </c>
    </row>
    <row r="22" spans="2:5" x14ac:dyDescent="0.25">
      <c r="B22" s="1">
        <f t="shared" si="3"/>
        <v>12.211307354203116</v>
      </c>
      <c r="C22" s="1">
        <f t="shared" si="0"/>
        <v>3.4944681074811825</v>
      </c>
      <c r="D22" s="1">
        <f t="shared" si="1"/>
        <v>8.8328253786080668E-2</v>
      </c>
      <c r="E22" s="3">
        <f t="shared" si="2"/>
        <v>7.2333167304709763E-3</v>
      </c>
    </row>
    <row r="23" spans="2:5" x14ac:dyDescent="0.25">
      <c r="B23" s="1">
        <f t="shared" si="3"/>
        <v>12.299635607989197</v>
      </c>
      <c r="C23" s="1">
        <f t="shared" si="0"/>
        <v>3.5070836328763528</v>
      </c>
      <c r="D23" s="1">
        <f t="shared" si="1"/>
        <v>8.6434946175810712E-2</v>
      </c>
      <c r="E23" s="3">
        <f t="shared" si="2"/>
        <v>7.027439586882323E-3</v>
      </c>
    </row>
    <row r="24" spans="2:5" x14ac:dyDescent="0.25">
      <c r="B24" s="1">
        <f t="shared" si="3"/>
        <v>12.386070554165007</v>
      </c>
      <c r="C24" s="1">
        <f t="shared" si="0"/>
        <v>3.5193849681677349</v>
      </c>
      <c r="D24" s="1">
        <f t="shared" si="1"/>
        <v>8.4573465925296687E-2</v>
      </c>
      <c r="E24" s="3">
        <f t="shared" si="2"/>
        <v>6.8281111071870617E-3</v>
      </c>
    </row>
    <row r="25" spans="2:5" x14ac:dyDescent="0.25">
      <c r="B25" s="1">
        <f t="shared" si="3"/>
        <v>12.470644020090305</v>
      </c>
      <c r="C25" s="1">
        <f t="shared" si="0"/>
        <v>3.5313799031101576</v>
      </c>
      <c r="D25" s="1">
        <f t="shared" si="1"/>
        <v>8.2743779617516333E-2</v>
      </c>
      <c r="E25" s="3">
        <f t="shared" si="2"/>
        <v>6.6350847225063484E-3</v>
      </c>
    </row>
    <row r="26" spans="2:5" x14ac:dyDescent="0.25">
      <c r="B26" s="1">
        <f t="shared" si="3"/>
        <v>12.553387799707821</v>
      </c>
      <c r="C26" s="1">
        <f t="shared" si="0"/>
        <v>3.5430760363994196</v>
      </c>
      <c r="D26" s="1">
        <f t="shared" si="1"/>
        <v>8.0945817294492795E-2</v>
      </c>
      <c r="E26" s="3">
        <f t="shared" si="2"/>
        <v>6.4481252858592328E-3</v>
      </c>
    </row>
    <row r="27" spans="2:5" x14ac:dyDescent="0.25">
      <c r="B27" s="1">
        <f t="shared" si="3"/>
        <v>12.634333617002314</v>
      </c>
      <c r="C27" s="1">
        <f t="shared" si="0"/>
        <v>3.5544807802268834</v>
      </c>
      <c r="D27" s="1">
        <f t="shared" si="1"/>
        <v>7.9179475195260918E-2</v>
      </c>
      <c r="E27" s="3">
        <f t="shared" si="2"/>
        <v>6.2670084228824913E-3</v>
      </c>
    </row>
    <row r="28" spans="2:5" x14ac:dyDescent="0.25">
      <c r="B28" s="1">
        <f t="shared" si="3"/>
        <v>12.713513092197575</v>
      </c>
      <c r="C28" s="1">
        <f t="shared" si="0"/>
        <v>3.5656013647346465</v>
      </c>
      <c r="D28" s="1">
        <f t="shared" si="1"/>
        <v>7.744461833705063E-2</v>
      </c>
      <c r="E28" s="3">
        <f t="shared" si="2"/>
        <v>6.0915199265086893E-3</v>
      </c>
    </row>
    <row r="29" spans="2:5" x14ac:dyDescent="0.25">
      <c r="B29" s="1">
        <f t="shared" si="3"/>
        <v>12.790957710534625</v>
      </c>
      <c r="C29" s="1">
        <f t="shared" si="0"/>
        <v>3.5764448423727475</v>
      </c>
      <c r="D29" s="1">
        <f t="shared" si="1"/>
        <v>7.5741082947818228E-2</v>
      </c>
      <c r="E29" s="3">
        <f t="shared" si="2"/>
        <v>5.9214551921657841E-3</v>
      </c>
    </row>
    <row r="30" spans="2:5" x14ac:dyDescent="0.25">
      <c r="B30" s="1">
        <f t="shared" si="3"/>
        <v>12.866698793482444</v>
      </c>
      <c r="C30" s="1">
        <f t="shared" si="0"/>
        <v>3.5870180921598993</v>
      </c>
      <c r="D30" s="1">
        <f t="shared" si="1"/>
        <v>7.4068678757857609E-2</v>
      </c>
      <c r="E30" s="3">
        <f t="shared" si="2"/>
        <v>5.7566186903649829E-3</v>
      </c>
    </row>
    <row r="31" spans="2:5" x14ac:dyDescent="0.25">
      <c r="B31" s="1">
        <f t="shared" si="3"/>
        <v>12.940767472240301</v>
      </c>
      <c r="C31" s="1">
        <f t="shared" si="0"/>
        <v>3.5973278238492945</v>
      </c>
      <c r="D31" s="1">
        <f t="shared" si="1"/>
        <v>7.2427191157843795E-2</v>
      </c>
      <c r="E31" s="3">
        <f t="shared" si="2"/>
        <v>5.5968234738171391E-3</v>
      </c>
    </row>
    <row r="32" spans="2:5" x14ac:dyDescent="0.25">
      <c r="B32" s="1">
        <f t="shared" si="3"/>
        <v>13.013194663398146</v>
      </c>
      <c r="C32" s="1">
        <f t="shared" si="0"/>
        <v>3.6073805820010376</v>
      </c>
      <c r="D32" s="1">
        <f t="shared" si="1"/>
        <v>7.0816383230300262E-2</v>
      </c>
      <c r="E32" s="3">
        <f t="shared" si="2"/>
        <v>5.441890716465155E-3</v>
      </c>
    </row>
    <row r="33" spans="2:5" x14ac:dyDescent="0.25">
      <c r="B33" s="1">
        <f t="shared" si="3"/>
        <v>13.084011046628445</v>
      </c>
      <c r="C33" s="1">
        <f t="shared" si="0"/>
        <v>3.6171827499628</v>
      </c>
      <c r="D33" s="1">
        <f t="shared" si="1"/>
        <v>6.9235997661137749E-2</v>
      </c>
      <c r="E33" s="3">
        <f t="shared" si="2"/>
        <v>5.2916492820432792E-3</v>
      </c>
    </row>
    <row r="34" spans="2:5" x14ac:dyDescent="0.25">
      <c r="B34" s="1">
        <f t="shared" si="3"/>
        <v>13.153247044289584</v>
      </c>
      <c r="C34" s="1">
        <f t="shared" si="0"/>
        <v>3.6267405537603024</v>
      </c>
      <c r="D34" s="1">
        <f t="shared" si="1"/>
        <v>6.7685758537581298E-2</v>
      </c>
      <c r="E34" s="3">
        <f t="shared" si="2"/>
        <v>5.1459353199761219E-3</v>
      </c>
    </row>
    <row r="35" spans="2:5" x14ac:dyDescent="0.25">
      <c r="B35" s="1">
        <f t="shared" si="3"/>
        <v>13.220932802827166</v>
      </c>
      <c r="C35" s="1">
        <f t="shared" si="0"/>
        <v>3.6360600658992372</v>
      </c>
      <c r="D35" s="1">
        <f t="shared" si="1"/>
        <v>6.6165373038489128E-2</v>
      </c>
      <c r="E35" s="3">
        <f t="shared" si="2"/>
        <v>5.0045918866133497E-3</v>
      </c>
    </row>
    <row r="36" spans="2:5" x14ac:dyDescent="0.25">
      <c r="B36" s="1">
        <f t="shared" si="3"/>
        <v>13.287098175865655</v>
      </c>
      <c r="C36" s="1">
        <f t="shared" si="0"/>
        <v>3.6451472090802661</v>
      </c>
      <c r="D36" s="1">
        <f t="shared" si="1"/>
        <v>6.4674533022770486E-2</v>
      </c>
      <c r="E36" s="3">
        <f t="shared" si="2"/>
        <v>4.8674685899622273E-3</v>
      </c>
    </row>
    <row r="37" spans="2:5" x14ac:dyDescent="0.25">
      <c r="B37" s="1">
        <f t="shared" si="3"/>
        <v>13.351772708888426</v>
      </c>
      <c r="C37" s="1">
        <f t="shared" si="0"/>
        <v>3.6540077598287097</v>
      </c>
      <c r="D37" s="1">
        <f t="shared" si="1"/>
        <v>6.3212916521320661E-2</v>
      </c>
      <c r="E37" s="3">
        <f t="shared" si="2"/>
        <v>4.7344212562305758E-3</v>
      </c>
    </row>
    <row r="38" spans="2:5" x14ac:dyDescent="0.25">
      <c r="B38" s="1">
        <f t="shared" si="3"/>
        <v>13.414985625409747</v>
      </c>
      <c r="C38" s="1">
        <f t="shared" si="0"/>
        <v>3.6626473520405627</v>
      </c>
      <c r="D38" s="1">
        <f t="shared" si="1"/>
        <v>6.1780189137625174E-2</v>
      </c>
      <c r="E38" s="3">
        <f t="shared" si="2"/>
        <v>4.6053116166300898E-3</v>
      </c>
    </row>
    <row r="39" spans="2:5" x14ac:dyDescent="0.25">
      <c r="B39" s="1">
        <f t="shared" si="3"/>
        <v>13.476765814547372</v>
      </c>
      <c r="C39" s="1">
        <f t="shared" si="0"/>
        <v>3.6710714804464613</v>
      </c>
      <c r="D39" s="1">
        <f t="shared" si="1"/>
        <v>6.0376005361923668E-2</v>
      </c>
      <c r="E39" s="3">
        <f t="shared" si="2"/>
        <v>4.4800070130143052E-3</v>
      </c>
    </row>
    <row r="40" spans="2:5" x14ac:dyDescent="0.25">
      <c r="B40" s="1">
        <f t="shared" si="3"/>
        <v>13.537141819909296</v>
      </c>
      <c r="C40" s="1">
        <f t="shared" si="0"/>
        <v>3.6792855039952115</v>
      </c>
      <c r="D40" s="1">
        <f t="shared" si="1"/>
        <v>5.9000009803577447E-2</v>
      </c>
      <c r="E40" s="3">
        <f t="shared" si="2"/>
        <v>4.3583801210389309E-3</v>
      </c>
    </row>
    <row r="41" spans="2:5" x14ac:dyDescent="0.25">
      <c r="B41" s="1">
        <f t="shared" si="3"/>
        <v>13.596141829712874</v>
      </c>
      <c r="C41" s="1">
        <f t="shared" si="0"/>
        <v>3.6872946491584955</v>
      </c>
      <c r="D41" s="1">
        <f t="shared" si="1"/>
        <v>5.7651838346055362E-2</v>
      </c>
      <c r="E41" s="3">
        <f t="shared" si="2"/>
        <v>4.2403086896360262E-3</v>
      </c>
    </row>
    <row r="42" spans="2:5" x14ac:dyDescent="0.25">
      <c r="B42" s="1">
        <f t="shared" si="3"/>
        <v>13.653793668058929</v>
      </c>
      <c r="C42" s="1">
        <f t="shared" si="0"/>
        <v>3.6951040131583479</v>
      </c>
      <c r="D42" s="1">
        <f t="shared" si="1"/>
        <v>5.6331119228723026E-2</v>
      </c>
      <c r="E42" s="3">
        <f t="shared" si="2"/>
        <v>4.1256752956873449E-3</v>
      </c>
    </row>
    <row r="43" spans="2:5" x14ac:dyDescent="0.25">
      <c r="B43" s="1">
        <f t="shared" si="3"/>
        <v>13.710124787287652</v>
      </c>
      <c r="C43" s="1">
        <f t="shared" si="0"/>
        <v>3.7027185671189828</v>
      </c>
      <c r="D43" s="1">
        <f t="shared" si="1"/>
        <v>5.5037474059413949E-2</v>
      </c>
      <c r="E43" s="3">
        <f t="shared" si="2"/>
        <v>4.0143671128687304E-3</v>
      </c>
    </row>
    <row r="44" spans="2:5" x14ac:dyDescent="0.25">
      <c r="B44" s="1">
        <f t="shared" si="3"/>
        <v>13.765162261347067</v>
      </c>
      <c r="C44" s="1">
        <f t="shared" si="0"/>
        <v>3.7101431591445455</v>
      </c>
      <c r="D44" s="1">
        <f t="shared" si="1"/>
        <v>5.3770518761555697E-2</v>
      </c>
      <c r="E44" s="3">
        <f t="shared" si="2"/>
        <v>3.9062756937159188E-3</v>
      </c>
    </row>
    <row r="45" spans="2:5" x14ac:dyDescent="0.25">
      <c r="B45" s="1">
        <f t="shared" si="3"/>
        <v>13.818932780108623</v>
      </c>
      <c r="C45" s="1">
        <f t="shared" si="0"/>
        <v>3.7173825173243369</v>
      </c>
      <c r="D45" s="1">
        <f t="shared" si="1"/>
        <v>5.2529864459436193E-2</v>
      </c>
      <c r="E45" s="3">
        <f t="shared" si="2"/>
        <v>3.8012967640344282E-3</v>
      </c>
    </row>
    <row r="46" spans="2:5" x14ac:dyDescent="0.25">
      <c r="B46" s="1">
        <f t="shared" si="3"/>
        <v>13.871462644568059</v>
      </c>
      <c r="C46" s="1">
        <f t="shared" si="0"/>
        <v>3.7244412526670438</v>
      </c>
      <c r="D46" s="1">
        <f t="shared" si="1"/>
        <v>5.1315118305005791E-2</v>
      </c>
      <c r="E46" s="3">
        <f t="shared" si="2"/>
        <v>3.6993300288416476E-3</v>
      </c>
    </row>
    <row r="47" spans="2:5" x14ac:dyDescent="0.25">
      <c r="B47" s="1">
        <f t="shared" si="3"/>
        <v>13.922777762873064</v>
      </c>
      <c r="C47" s="1">
        <f t="shared" si="0"/>
        <v>3.7313238619654907</v>
      </c>
      <c r="D47" s="1">
        <f t="shared" si="1"/>
        <v>5.0125884249444974E-2</v>
      </c>
      <c r="E47" s="3">
        <f t="shared" si="2"/>
        <v>3.6002789890902591E-3</v>
      </c>
    </row>
    <row r="48" spans="2:5" x14ac:dyDescent="0.25">
      <c r="B48" s="1">
        <f t="shared" si="3"/>
        <v>13.972903647122509</v>
      </c>
      <c r="C48" s="1">
        <f t="shared" si="0"/>
        <v>3.7380347305934047</v>
      </c>
      <c r="D48" s="1">
        <f t="shared" si="1"/>
        <v>4.8961763762555455E-2</v>
      </c>
      <c r="E48" s="3">
        <f t="shared" si="2"/>
        <v>3.5040507684770536E-3</v>
      </c>
    </row>
    <row r="49" spans="2:5" x14ac:dyDescent="0.25">
      <c r="B49" s="1">
        <f t="shared" si="3"/>
        <v>14.021865410885065</v>
      </c>
      <c r="C49" s="1">
        <f t="shared" si="0"/>
        <v>3.7445781352356722</v>
      </c>
      <c r="D49" s="1">
        <f t="shared" si="1"/>
        <v>4.7822356502881136E-2</v>
      </c>
      <c r="E49" s="3">
        <f t="shared" si="2"/>
        <v>3.4105559496924718E-3</v>
      </c>
    </row>
    <row r="50" spans="2:5" x14ac:dyDescent="0.25">
      <c r="B50" s="1">
        <f t="shared" si="3"/>
        <v>14.069687767387945</v>
      </c>
      <c r="C50" s="1">
        <f t="shared" si="0"/>
        <v>3.7509582465535316</v>
      </c>
      <c r="D50" s="1">
        <f t="shared" si="1"/>
        <v>4.6707260941309059E-2</v>
      </c>
      <c r="E50" s="3">
        <f t="shared" si="2"/>
        <v>3.319708419512448E-3</v>
      </c>
    </row>
    <row r="51" spans="2:5" x14ac:dyDescent="0.25">
      <c r="B51" s="1">
        <f t="shared" si="3"/>
        <v>14.116395028329254</v>
      </c>
      <c r="C51" s="1">
        <f t="shared" si="0"/>
        <v>3.75717913178614</v>
      </c>
      <c r="D51" s="1">
        <f t="shared" si="1"/>
        <v>4.561607494076525E-2</v>
      </c>
      <c r="E51" s="3">
        <f t="shared" si="2"/>
        <v>3.2314252221775732E-3</v>
      </c>
    </row>
    <row r="52" spans="2:5" x14ac:dyDescent="0.25">
      <c r="B52" s="1">
        <f t="shared" si="3"/>
        <v>14.16201110327002</v>
      </c>
      <c r="C52" s="1">
        <f t="shared" si="0"/>
        <v>3.7632447572899133</v>
      </c>
      <c r="D52" s="1">
        <f t="shared" si="1"/>
        <v>4.4548396294481707E-2</v>
      </c>
      <c r="E52" s="3">
        <f t="shared" si="2"/>
        <v>3.1456264205438622E-3</v>
      </c>
    </row>
    <row r="53" spans="2:5" x14ac:dyDescent="0.25">
      <c r="B53" s="1">
        <f t="shared" si="3"/>
        <v>14.206559499564502</v>
      </c>
      <c r="C53" s="1">
        <f t="shared" si="0"/>
        <v>3.769158991017028</v>
      </c>
      <c r="D53" s="1">
        <f t="shared" si="1"/>
        <v>4.3503823225180427E-2</v>
      </c>
      <c r="E53" s="3">
        <f t="shared" si="2"/>
        <v>3.0622349645256491E-3</v>
      </c>
    </row>
    <row r="54" spans="2:5" x14ac:dyDescent="0.25">
      <c r="B54" s="1">
        <f t="shared" si="3"/>
        <v>14.250063322789682</v>
      </c>
      <c r="C54" s="1">
        <f t="shared" si="0"/>
        <v>3.7749256049344444</v>
      </c>
      <c r="D54" s="1">
        <f t="shared" si="1"/>
        <v>4.2481954847404801E-2</v>
      </c>
      <c r="E54" s="3">
        <f t="shared" si="2"/>
        <v>2.9811765663851288E-3</v>
      </c>
    </row>
    <row r="55" spans="2:5" x14ac:dyDescent="0.25">
      <c r="B55" s="1">
        <f t="shared" si="3"/>
        <v>14.292545277637087</v>
      </c>
      <c r="C55" s="1">
        <f t="shared" si="0"/>
        <v>3.780548277384788</v>
      </c>
      <c r="D55" s="1">
        <f t="shared" si="1"/>
        <v>4.1482391595103252E-2</v>
      </c>
      <c r="E55" s="3">
        <f t="shared" si="2"/>
        <v>2.9023795824533027E-3</v>
      </c>
    </row>
    <row r="56" spans="2:5" x14ac:dyDescent="0.25">
      <c r="B56" s="1">
        <f t="shared" si="3"/>
        <v>14.33402766923219</v>
      </c>
      <c r="C56" s="1">
        <f t="shared" si="0"/>
        <v>3.7860305953904003</v>
      </c>
      <c r="D56" s="1">
        <f t="shared" si="1"/>
        <v>4.05047356164705E-2</v>
      </c>
      <c r="E56" s="3">
        <f t="shared" si="2"/>
        <v>2.8257749008963758E-3</v>
      </c>
    </row>
    <row r="57" spans="2:5" x14ac:dyDescent="0.25">
      <c r="B57" s="1">
        <f t="shared" si="3"/>
        <v>14.374532404848662</v>
      </c>
      <c r="C57" s="1">
        <f t="shared" si="0"/>
        <v>3.7913760569018553</v>
      </c>
      <c r="D57" s="1">
        <f t="shared" si="1"/>
        <v>3.9548591137937961E-2</v>
      </c>
      <c r="E57" s="3">
        <f t="shared" si="2"/>
        <v>2.7512958351673311E-3</v>
      </c>
    </row>
    <row r="58" spans="2:5" x14ac:dyDescent="0.25">
      <c r="B58" s="1">
        <f t="shared" si="3"/>
        <v>14.4140809959866</v>
      </c>
      <c r="C58" s="1">
        <f t="shared" si="0"/>
        <v>3.7965880729921966</v>
      </c>
      <c r="D58" s="1">
        <f t="shared" si="1"/>
        <v>3.8613564799109379E-2</v>
      </c>
      <c r="E58" s="3">
        <f t="shared" si="2"/>
        <v>2.6788780228070583E-3</v>
      </c>
    </row>
    <row r="59" spans="2:5" x14ac:dyDescent="0.25">
      <c r="B59" s="1">
        <f t="shared" si="3"/>
        <v>14.452694560785709</v>
      </c>
      <c r="C59" s="1">
        <f t="shared" si="0"/>
        <v>3.8016699699981467</v>
      </c>
      <c r="D59" s="1">
        <f t="shared" si="1"/>
        <v>3.7699265960343897E-2</v>
      </c>
      <c r="E59" s="3">
        <f t="shared" si="2"/>
        <v>2.6084593292819446E-3</v>
      </c>
    </row>
    <row r="60" spans="2:5" x14ac:dyDescent="0.25">
      <c r="B60" s="1">
        <f t="shared" si="3"/>
        <v>14.490393826746052</v>
      </c>
      <c r="C60" s="1">
        <f t="shared" si="0"/>
        <v>3.8066249916095036</v>
      </c>
      <c r="D60" s="1">
        <f t="shared" si="1"/>
        <v>3.6805306984598163E-2</v>
      </c>
      <c r="E60" s="3">
        <f t="shared" si="2"/>
        <v>2.5399797565656035E-3</v>
      </c>
    </row>
    <row r="61" spans="2:5" x14ac:dyDescent="0.25">
      <c r="B61" s="1">
        <f t="shared" si="3"/>
        <v>14.527199133730651</v>
      </c>
      <c r="C61" s="1">
        <f t="shared" si="0"/>
        <v>3.8114563009079157</v>
      </c>
      <c r="D61" s="1">
        <f t="shared" si="1"/>
        <v>3.5931303495050582E-2</v>
      </c>
      <c r="E61" s="3">
        <f t="shared" si="2"/>
        <v>2.4733813561914919E-3</v>
      </c>
    </row>
    <row r="62" spans="2:5" x14ac:dyDescent="0.25">
      <c r="B62" s="1">
        <f t="shared" si="3"/>
        <v>14.563130437225702</v>
      </c>
      <c r="C62" s="1">
        <f t="shared" si="0"/>
        <v>3.8161669823562101</v>
      </c>
      <c r="D62" s="1">
        <f t="shared" si="1"/>
        <v>3.5076874609957009E-2</v>
      </c>
      <c r="E62" s="3">
        <f t="shared" si="2"/>
        <v>2.4086081465214981E-3</v>
      </c>
    </row>
    <row r="63" spans="2:5" x14ac:dyDescent="0.25">
      <c r="B63" s="1">
        <f t="shared" si="3"/>
        <v>14.598207311835658</v>
      </c>
      <c r="C63" s="1">
        <f t="shared" si="0"/>
        <v>3.8207600437394205</v>
      </c>
      <c r="D63" s="1">
        <f t="shared" si="1"/>
        <v>3.4241643156101231E-2</v>
      </c>
      <c r="E63" s="3">
        <f t="shared" si="2"/>
        <v>2.3456060339915462E-3</v>
      </c>
    </row>
    <row r="64" spans="2:5" x14ac:dyDescent="0.25">
      <c r="B64" s="1">
        <f t="shared" si="3"/>
        <v>14.632448954991759</v>
      </c>
      <c r="C64" s="1">
        <f t="shared" si="0"/>
        <v>3.825238418058639</v>
      </c>
      <c r="D64" s="1">
        <f t="shared" si="1"/>
        <v>3.3425235862139857E-2</v>
      </c>
      <c r="E64" s="3">
        <f t="shared" si="2"/>
        <v>2.2843227381112489E-3</v>
      </c>
    </row>
    <row r="65" spans="2:5" x14ac:dyDescent="0.25">
      <c r="B65" s="1">
        <f t="shared" si="3"/>
        <v>14.665874190853899</v>
      </c>
      <c r="C65" s="1">
        <f t="shared" si="0"/>
        <v>3.8296049653787918</v>
      </c>
      <c r="D65" s="1">
        <f t="shared" si="1"/>
        <v>3.2627283533063434E-2</v>
      </c>
      <c r="E65" s="3">
        <f t="shared" si="2"/>
        <v>2.2247077200083193E-3</v>
      </c>
    </row>
    <row r="66" spans="2:5" x14ac:dyDescent="0.25">
      <c r="B66" s="1">
        <f t="shared" si="3"/>
        <v>14.698501474386962</v>
      </c>
      <c r="C66" s="1">
        <f t="shared" si="0"/>
        <v>3.8338624746314207</v>
      </c>
      <c r="D66" s="1">
        <f t="shared" si="1"/>
        <v>3.1847421206936066E-2</v>
      </c>
      <c r="E66" s="3">
        <f t="shared" si="2"/>
        <v>2.1667121143221402E-3</v>
      </c>
    </row>
    <row r="67" spans="2:5" x14ac:dyDescent="0.25">
      <c r="B67" s="1">
        <f t="shared" si="3"/>
        <v>14.730348895593899</v>
      </c>
      <c r="C67" s="1">
        <f t="shared" ref="C67:C130" si="4">B67^0.5</f>
        <v>3.8380136653735222</v>
      </c>
      <c r="D67" s="1">
        <f t="shared" ref="D67:D130" si="5">0.2*C67 -0.05*B67</f>
        <v>3.1085288295009561E-2</v>
      </c>
      <c r="E67" s="3">
        <f t="shared" ref="E67:E130" si="6">D67/B67</f>
        <v>2.1102886642629156E-3</v>
      </c>
    </row>
    <row r="68" spans="2:5" x14ac:dyDescent="0.25">
      <c r="B68" s="1">
        <f t="shared" ref="B68:B131" si="7">B67+D67</f>
        <v>14.761434183888909</v>
      </c>
      <c r="C68" s="1">
        <f t="shared" si="4"/>
        <v>3.8420611895034815</v>
      </c>
      <c r="D68" s="1">
        <f t="shared" si="5"/>
        <v>3.0340528706250813E-2</v>
      </c>
      <c r="E68" s="3">
        <f t="shared" si="6"/>
        <v>2.0553916596644396E-3</v>
      </c>
    </row>
    <row r="69" spans="2:5" x14ac:dyDescent="0.25">
      <c r="B69" s="1">
        <f t="shared" si="7"/>
        <v>14.79177471259516</v>
      </c>
      <c r="C69" s="1">
        <f t="shared" si="4"/>
        <v>3.8460076329351143</v>
      </c>
      <c r="D69" s="1">
        <f t="shared" si="5"/>
        <v>2.9612790957264878E-2</v>
      </c>
      <c r="E69" s="3">
        <f t="shared" si="6"/>
        <v>2.001976877869135E-3</v>
      </c>
    </row>
    <row r="70" spans="2:5" x14ac:dyDescent="0.25">
      <c r="B70" s="1">
        <f t="shared" si="7"/>
        <v>14.821387503552424</v>
      </c>
      <c r="C70" s="1">
        <f t="shared" si="4"/>
        <v>3.8498555172307993</v>
      </c>
      <c r="D70" s="1">
        <f t="shared" si="5"/>
        <v>2.8901728268538651E-2</v>
      </c>
      <c r="E70" s="3">
        <f t="shared" si="6"/>
        <v>1.9500015272936773E-3</v>
      </c>
    </row>
    <row r="71" spans="2:5" x14ac:dyDescent="0.25">
      <c r="B71" s="1">
        <f t="shared" si="7"/>
        <v>14.850289231820962</v>
      </c>
      <c r="C71" s="1">
        <f t="shared" si="4"/>
        <v>3.8536073011946823</v>
      </c>
      <c r="D71" s="1">
        <f t="shared" si="5"/>
        <v>2.8206998647888337E-2</v>
      </c>
      <c r="E71" s="3">
        <f t="shared" si="6"/>
        <v>1.8994241935333374E-3</v>
      </c>
    </row>
    <row r="72" spans="2:5" x14ac:dyDescent="0.25">
      <c r="B72" s="1">
        <f t="shared" si="7"/>
        <v>14.878496230468851</v>
      </c>
      <c r="C72" s="1">
        <f t="shared" si="4"/>
        <v>3.8572653824268888</v>
      </c>
      <c r="D72" s="1">
        <f t="shared" si="5"/>
        <v>2.7528264961935167E-2</v>
      </c>
      <c r="E72" s="3">
        <f t="shared" si="6"/>
        <v>1.850204787871072E-3</v>
      </c>
    </row>
    <row r="73" spans="2:5" x14ac:dyDescent="0.25">
      <c r="B73" s="1">
        <f t="shared" si="7"/>
        <v>14.906024495430787</v>
      </c>
      <c r="C73" s="1">
        <f t="shared" si="4"/>
        <v>3.8608320988396772</v>
      </c>
      <c r="D73" s="1">
        <f t="shared" si="5"/>
        <v>2.6865194996396058E-2</v>
      </c>
      <c r="E73" s="3">
        <f t="shared" si="6"/>
        <v>1.8023044980659446E-3</v>
      </c>
    </row>
    <row r="74" spans="2:5" x14ac:dyDescent="0.25">
      <c r="B74" s="1">
        <f t="shared" si="7"/>
        <v>14.932889690427183</v>
      </c>
      <c r="C74" s="1">
        <f t="shared" si="4"/>
        <v>3.8643097301364424</v>
      </c>
      <c r="D74" s="1">
        <f t="shared" si="5"/>
        <v>2.6217461505929296E-2</v>
      </c>
      <c r="E74" s="3">
        <f t="shared" si="6"/>
        <v>1.7556857413027133E-3</v>
      </c>
    </row>
    <row r="75" spans="2:5" x14ac:dyDescent="0.25">
      <c r="B75" s="1">
        <f t="shared" si="7"/>
        <v>14.959107151933113</v>
      </c>
      <c r="C75" s="1">
        <f t="shared" si="4"/>
        <v>3.867700499254449</v>
      </c>
      <c r="D75" s="1">
        <f t="shared" si="5"/>
        <v>2.5584742254234238E-2</v>
      </c>
      <c r="E75" s="3">
        <f t="shared" si="6"/>
        <v>1.7103121191914192E-3</v>
      </c>
    </row>
    <row r="76" spans="2:5" x14ac:dyDescent="0.25">
      <c r="B76" s="1">
        <f t="shared" si="7"/>
        <v>14.984691894187346</v>
      </c>
      <c r="C76" s="1">
        <f t="shared" si="4"/>
        <v>3.8710065737721688</v>
      </c>
      <c r="D76" s="1">
        <f t="shared" si="5"/>
        <v>2.4966720045066393E-2</v>
      </c>
      <c r="E76" s="3">
        <f t="shared" si="6"/>
        <v>1.6661483747124049E-3</v>
      </c>
    </row>
    <row r="77" spans="2:5" x14ac:dyDescent="0.25">
      <c r="B77" s="1">
        <f t="shared" si="7"/>
        <v>15.009658614232412</v>
      </c>
      <c r="C77" s="1">
        <f t="shared" si="4"/>
        <v>3.8742300672820673</v>
      </c>
      <c r="D77" s="1">
        <f t="shared" si="5"/>
        <v>2.4363082744792819E-2</v>
      </c>
      <c r="E77" s="3">
        <f t="shared" si="6"/>
        <v>1.6231603510083387E-3</v>
      </c>
    </row>
    <row r="78" spans="2:5" x14ac:dyDescent="0.25">
      <c r="B78" s="1">
        <f t="shared" si="7"/>
        <v>15.034021696977206</v>
      </c>
      <c r="C78" s="1">
        <f t="shared" si="4"/>
        <v>3.8773730407296645</v>
      </c>
      <c r="D78" s="1">
        <f t="shared" si="5"/>
        <v>2.3773523297072607E-2</v>
      </c>
      <c r="E78" s="3">
        <f t="shared" si="6"/>
        <v>1.5813149519301676E-3</v>
      </c>
    </row>
    <row r="79" spans="2:5" x14ac:dyDescent="0.25">
      <c r="B79" s="1">
        <f t="shared" si="7"/>
        <v>15.057795220274279</v>
      </c>
      <c r="C79" s="1">
        <f t="shared" si="4"/>
        <v>3.8804375037196874</v>
      </c>
      <c r="D79" s="1">
        <f t="shared" si="5"/>
        <v>2.3197739730223543E-2</v>
      </c>
      <c r="E79" s="3">
        <f t="shared" si="6"/>
        <v>1.5405801042498832E-3</v>
      </c>
    </row>
    <row r="80" spans="2:5" x14ac:dyDescent="0.25">
      <c r="B80" s="1">
        <f t="shared" si="7"/>
        <v>15.080992960004503</v>
      </c>
      <c r="C80" s="1">
        <f t="shared" si="4"/>
        <v>3.8834254157900991</v>
      </c>
      <c r="D80" s="1">
        <f t="shared" si="5"/>
        <v>2.2635435157794648E-2</v>
      </c>
      <c r="E80" s="3">
        <f t="shared" si="6"/>
        <v>1.5009247214573256E-3</v>
      </c>
    </row>
    <row r="81" spans="2:5" x14ac:dyDescent="0.25">
      <c r="B81" s="1">
        <f t="shared" si="7"/>
        <v>15.103628395162298</v>
      </c>
      <c r="C81" s="1">
        <f t="shared" si="4"/>
        <v>3.8863386876547827</v>
      </c>
      <c r="D81" s="1">
        <f t="shared" si="5"/>
        <v>2.2086317772841646E-2</v>
      </c>
      <c r="E81" s="3">
        <f t="shared" si="6"/>
        <v>1.4623186690633826E-3</v>
      </c>
    </row>
    <row r="82" spans="2:5" x14ac:dyDescent="0.25">
      <c r="B82" s="1">
        <f t="shared" si="7"/>
        <v>15.125714712935139</v>
      </c>
      <c r="C82" s="1">
        <f t="shared" si="4"/>
        <v>3.8891791824156341</v>
      </c>
      <c r="D82" s="1">
        <f t="shared" si="5"/>
        <v>2.1550100836369879E-2</v>
      </c>
      <c r="E82" s="3">
        <f t="shared" si="6"/>
        <v>1.4247327313360448E-3</v>
      </c>
    </row>
    <row r="83" spans="2:5" x14ac:dyDescent="0.25">
      <c r="B83" s="1">
        <f t="shared" si="7"/>
        <v>15.147264813771509</v>
      </c>
      <c r="C83" s="1">
        <f t="shared" si="4"/>
        <v>3.8919487167448019</v>
      </c>
      <c r="D83" s="1">
        <f t="shared" si="5"/>
        <v>2.102650266038486E-2</v>
      </c>
      <c r="E83" s="3">
        <f t="shared" si="6"/>
        <v>1.3881385794000311E-3</v>
      </c>
    </row>
    <row r="84" spans="2:5" x14ac:dyDescent="0.25">
      <c r="B84" s="1">
        <f t="shared" si="7"/>
        <v>15.168291316431894</v>
      </c>
      <c r="C84" s="1">
        <f t="shared" si="4"/>
        <v>3.8946490620377974</v>
      </c>
      <c r="D84" s="1">
        <f t="shared" si="5"/>
        <v>2.0515246585964819E-2</v>
      </c>
      <c r="E84" s="3">
        <f t="shared" si="6"/>
        <v>1.3525087406345195E-3</v>
      </c>
    </row>
    <row r="85" spans="2:5" x14ac:dyDescent="0.25">
      <c r="B85" s="1">
        <f t="shared" si="7"/>
        <v>15.188806563017859</v>
      </c>
      <c r="C85" s="1">
        <f t="shared" si="4"/>
        <v>3.8972819455381797</v>
      </c>
      <c r="D85" s="1">
        <f t="shared" si="5"/>
        <v>2.001606095674302E-2</v>
      </c>
      <c r="E85" s="3">
        <f t="shared" si="6"/>
        <v>1.3178165693069459E-3</v>
      </c>
    </row>
    <row r="86" spans="2:5" x14ac:dyDescent="0.25">
      <c r="B86" s="1">
        <f t="shared" si="7"/>
        <v>15.208822623974603</v>
      </c>
      <c r="C86" s="1">
        <f t="shared" si="4"/>
        <v>3.8998490514345043</v>
      </c>
      <c r="D86" s="1">
        <f t="shared" si="5"/>
        <v>1.9528679088170686E-2</v>
      </c>
      <c r="E86" s="3">
        <f t="shared" si="6"/>
        <v>1.2840362183846124E-3</v>
      </c>
    </row>
    <row r="87" spans="2:5" x14ac:dyDescent="0.25">
      <c r="B87" s="1">
        <f t="shared" si="7"/>
        <v>15.228351303062773</v>
      </c>
      <c r="C87" s="1">
        <f t="shared" si="4"/>
        <v>3.9023520219302066</v>
      </c>
      <c r="D87" s="1">
        <f t="shared" si="5"/>
        <v>1.9052839232902574E-2</v>
      </c>
      <c r="E87" s="3">
        <f t="shared" si="6"/>
        <v>1.2511426124685349E-3</v>
      </c>
    </row>
    <row r="88" spans="2:5" x14ac:dyDescent="0.25">
      <c r="B88" s="1">
        <f t="shared" si="7"/>
        <v>15.247404142295675</v>
      </c>
      <c r="C88" s="1">
        <f t="shared" si="4"/>
        <v>3.9047924582870821</v>
      </c>
      <c r="D88" s="1">
        <f t="shared" si="5"/>
        <v>1.8588284542632727E-2</v>
      </c>
      <c r="E88" s="3">
        <f t="shared" si="6"/>
        <v>1.2191114217973396E-3</v>
      </c>
    </row>
    <row r="89" spans="2:5" x14ac:dyDescent="0.25">
      <c r="B89" s="1">
        <f t="shared" si="7"/>
        <v>15.265992426838308</v>
      </c>
      <c r="C89" s="1">
        <f t="shared" si="4"/>
        <v>3.9071719218429983</v>
      </c>
      <c r="D89" s="1">
        <f t="shared" si="5"/>
        <v>1.8134763026684264E-2</v>
      </c>
      <c r="E89" s="3">
        <f t="shared" si="6"/>
        <v>1.1879190372715322E-3</v>
      </c>
    </row>
    <row r="90" spans="2:5" x14ac:dyDescent="0.25">
      <c r="B90" s="1">
        <f t="shared" si="7"/>
        <v>15.284127189864991</v>
      </c>
      <c r="C90" s="1">
        <f t="shared" si="4"/>
        <v>3.9094919350044695</v>
      </c>
      <c r="D90" s="1">
        <f t="shared" si="5"/>
        <v>1.7692027507644426E-2</v>
      </c>
      <c r="E90" s="3">
        <f t="shared" si="6"/>
        <v>1.1575425464514669E-3</v>
      </c>
    </row>
    <row r="91" spans="2:5" x14ac:dyDescent="0.25">
      <c r="B91" s="1">
        <f t="shared" si="7"/>
        <v>15.301819217372636</v>
      </c>
      <c r="C91" s="1">
        <f t="shared" si="4"/>
        <v>3.9117539822147092</v>
      </c>
      <c r="D91" s="1">
        <f t="shared" si="5"/>
        <v>1.7259835574310101E-2</v>
      </c>
      <c r="E91" s="3">
        <f t="shared" si="6"/>
        <v>1.1279597104842584E-3</v>
      </c>
    </row>
    <row r="92" spans="2:5" x14ac:dyDescent="0.25">
      <c r="B92" s="1">
        <f t="shared" si="7"/>
        <v>15.319079052946945</v>
      </c>
      <c r="C92" s="1">
        <f t="shared" si="4"/>
        <v>3.9139595108977487</v>
      </c>
      <c r="D92" s="1">
        <f t="shared" si="5"/>
        <v>1.6837949532202412E-2</v>
      </c>
      <c r="E92" s="3">
        <f t="shared" si="6"/>
        <v>1.099148941917842E-3</v>
      </c>
    </row>
    <row r="93" spans="2:5" x14ac:dyDescent="0.25">
      <c r="B93" s="1">
        <f t="shared" si="7"/>
        <v>15.335917002479148</v>
      </c>
      <c r="C93" s="1">
        <f t="shared" si="4"/>
        <v>3.9161099323792161</v>
      </c>
      <c r="D93" s="1">
        <f t="shared" si="5"/>
        <v>1.6426136351885834E-2</v>
      </c>
      <c r="E93" s="3">
        <f t="shared" si="6"/>
        <v>1.0710892833620869E-3</v>
      </c>
    </row>
    <row r="94" spans="2:5" x14ac:dyDescent="0.25">
      <c r="B94" s="1">
        <f t="shared" si="7"/>
        <v>15.352343138831033</v>
      </c>
      <c r="C94" s="1">
        <f t="shared" si="4"/>
        <v>3.9182066227843362</v>
      </c>
      <c r="D94" s="1">
        <f t="shared" si="5"/>
        <v>1.6024167615315554E-2</v>
      </c>
      <c r="E94" s="3">
        <f t="shared" si="6"/>
        <v>1.0437603869591255E-3</v>
      </c>
    </row>
    <row r="95" spans="2:5" x14ac:dyDescent="0.25">
      <c r="B95" s="1">
        <f t="shared" si="7"/>
        <v>15.368367306446348</v>
      </c>
      <c r="C95" s="1">
        <f t="shared" si="4"/>
        <v>3.9202509239137164</v>
      </c>
      <c r="D95" s="1">
        <f t="shared" si="5"/>
        <v>1.5631819460425911E-2</v>
      </c>
      <c r="E95" s="3">
        <f t="shared" si="6"/>
        <v>1.0171424946271981E-3</v>
      </c>
    </row>
    <row r="96" spans="2:5" x14ac:dyDescent="0.25">
      <c r="B96" s="1">
        <f t="shared" si="7"/>
        <v>15.383999125906774</v>
      </c>
      <c r="C96" s="1">
        <f t="shared" si="4"/>
        <v>3.9222441440974545</v>
      </c>
      <c r="D96" s="1">
        <f t="shared" si="5"/>
        <v>1.5248872524152191E-2</v>
      </c>
      <c r="E96" s="3">
        <f t="shared" si="6"/>
        <v>9.9121641904366528E-4</v>
      </c>
    </row>
    <row r="97" spans="2:5" x14ac:dyDescent="0.25">
      <c r="B97" s="1">
        <f t="shared" si="7"/>
        <v>15.399247998430926</v>
      </c>
      <c r="C97" s="1">
        <f t="shared" si="4"/>
        <v>3.924187559028101</v>
      </c>
      <c r="D97" s="1">
        <f t="shared" si="5"/>
        <v>1.4875111884073866E-2</v>
      </c>
      <c r="E97" s="3">
        <f t="shared" si="6"/>
        <v>9.6596352533510302E-4</v>
      </c>
    </row>
    <row r="98" spans="2:5" x14ac:dyDescent="0.25">
      <c r="B98" s="1">
        <f t="shared" si="7"/>
        <v>15.414123110315</v>
      </c>
      <c r="C98" s="1">
        <f t="shared" si="4"/>
        <v>3.9260824125729963</v>
      </c>
      <c r="D98" s="1">
        <f t="shared" si="5"/>
        <v>1.4510326998849243E-2</v>
      </c>
      <c r="E98" s="3">
        <f t="shared" si="6"/>
        <v>9.413657134436053E-4</v>
      </c>
    </row>
    <row r="99" spans="2:5" x14ac:dyDescent="0.25">
      <c r="B99" s="1">
        <f t="shared" si="7"/>
        <v>15.428633437313849</v>
      </c>
      <c r="C99" s="1">
        <f t="shared" si="4"/>
        <v>3.9279299175664844</v>
      </c>
      <c r="D99" s="1">
        <f t="shared" si="5"/>
        <v>1.415431164760439E-2</v>
      </c>
      <c r="E99" s="3">
        <f t="shared" si="6"/>
        <v>9.1740540114022438E-4</v>
      </c>
    </row>
    <row r="100" spans="2:5" x14ac:dyDescent="0.25">
      <c r="B100" s="1">
        <f t="shared" si="7"/>
        <v>15.442787748961454</v>
      </c>
      <c r="C100" s="1">
        <f t="shared" si="4"/>
        <v>3.9297312565824973</v>
      </c>
      <c r="D100" s="1">
        <f t="shared" si="5"/>
        <v>1.3806863868426777E-2</v>
      </c>
      <c r="E100" s="3">
        <f t="shared" si="6"/>
        <v>8.9406550765779361E-4</v>
      </c>
    </row>
    <row r="101" spans="2:5" x14ac:dyDescent="0.25">
      <c r="B101" s="1">
        <f t="shared" si="7"/>
        <v>15.45659461282988</v>
      </c>
      <c r="C101" s="1">
        <f t="shared" si="4"/>
        <v>3.9314875826879931</v>
      </c>
      <c r="D101" s="1">
        <f t="shared" si="5"/>
        <v>1.3467785896104645E-2</v>
      </c>
      <c r="E101" s="3">
        <f t="shared" si="6"/>
        <v>8.7132943791678357E-4</v>
      </c>
    </row>
    <row r="102" spans="2:5" x14ac:dyDescent="0.25">
      <c r="B102" s="1">
        <f t="shared" si="7"/>
        <v>15.470062398725984</v>
      </c>
      <c r="C102" s="1">
        <f t="shared" si="4"/>
        <v>3.9332000201777157</v>
      </c>
      <c r="D102" s="1">
        <f t="shared" si="5"/>
        <v>1.3136884099243962E-2</v>
      </c>
      <c r="E102" s="3">
        <f t="shared" si="6"/>
        <v>8.491810673191487E-4</v>
      </c>
    </row>
    <row r="103" spans="2:5" x14ac:dyDescent="0.25">
      <c r="B103" s="1">
        <f t="shared" si="7"/>
        <v>15.483199282825229</v>
      </c>
      <c r="C103" s="1">
        <f t="shared" si="4"/>
        <v>3.9348696652907362</v>
      </c>
      <c r="D103" s="1">
        <f t="shared" si="5"/>
        <v>1.2813968916885798E-2</v>
      </c>
      <c r="E103" s="3">
        <f t="shared" si="6"/>
        <v>8.2760472708632768E-4</v>
      </c>
    </row>
    <row r="104" spans="2:5" x14ac:dyDescent="0.25">
      <c r="B104" s="1">
        <f t="shared" si="7"/>
        <v>15.496013251742115</v>
      </c>
      <c r="C104" s="1">
        <f t="shared" si="4"/>
        <v>3.9364975869092205</v>
      </c>
      <c r="D104" s="1">
        <f t="shared" si="5"/>
        <v>1.2498854794738334E-2</v>
      </c>
      <c r="E104" s="3">
        <f t="shared" si="6"/>
        <v>8.0658519011870167E-4</v>
      </c>
    </row>
    <row r="105" spans="2:5" x14ac:dyDescent="0.25">
      <c r="B105" s="1">
        <f t="shared" si="7"/>
        <v>15.508512106536854</v>
      </c>
      <c r="C105" s="1">
        <f t="shared" si="4"/>
        <v>3.9380848272398672</v>
      </c>
      <c r="D105" s="1">
        <f t="shared" si="5"/>
        <v>1.2191360121130757E-2</v>
      </c>
      <c r="E105" s="3">
        <f t="shared" si="6"/>
        <v>7.8610765735496221E-4</v>
      </c>
    </row>
    <row r="106" spans="2:5" x14ac:dyDescent="0.25">
      <c r="B106" s="1">
        <f t="shared" si="7"/>
        <v>15.520703466657984</v>
      </c>
      <c r="C106" s="1">
        <f t="shared" si="4"/>
        <v>3.9396324024784324</v>
      </c>
      <c r="D106" s="1">
        <f t="shared" si="5"/>
        <v>1.189130716278719E-2</v>
      </c>
      <c r="E106" s="3">
        <f t="shared" si="6"/>
        <v>7.6615774461076677E-4</v>
      </c>
    </row>
    <row r="107" spans="2:5" x14ac:dyDescent="0.25">
      <c r="B107" s="1">
        <f t="shared" si="7"/>
        <v>15.532594773820772</v>
      </c>
      <c r="C107" s="1">
        <f t="shared" si="4"/>
        <v>3.9411413034577651</v>
      </c>
      <c r="D107" s="1">
        <f t="shared" si="5"/>
        <v>1.1598522000514366E-2</v>
      </c>
      <c r="E107" s="3">
        <f t="shared" si="6"/>
        <v>7.4672146987720029E-4</v>
      </c>
    </row>
    <row r="108" spans="2:5" x14ac:dyDescent="0.25">
      <c r="B108" s="1">
        <f t="shared" si="7"/>
        <v>15.544193295821287</v>
      </c>
      <c r="C108" s="1">
        <f t="shared" si="4"/>
        <v>3.942612496279756</v>
      </c>
      <c r="D108" s="1">
        <f t="shared" si="5"/>
        <v>1.1312834464886734E-2</v>
      </c>
      <c r="E108" s="3">
        <f t="shared" si="6"/>
        <v>7.2778524106027038E-4</v>
      </c>
    </row>
    <row r="109" spans="2:5" x14ac:dyDescent="0.25">
      <c r="B109" s="1">
        <f t="shared" si="7"/>
        <v>15.555506130286174</v>
      </c>
      <c r="C109" s="1">
        <f t="shared" si="4"/>
        <v>3.944046922931594</v>
      </c>
      <c r="D109" s="1">
        <f t="shared" si="5"/>
        <v>1.1034078072010178E-2</v>
      </c>
      <c r="E109" s="3">
        <f t="shared" si="6"/>
        <v>7.0933584414377296E-4</v>
      </c>
    </row>
    <row r="110" spans="2:5" x14ac:dyDescent="0.25">
      <c r="B110" s="1">
        <f t="shared" si="7"/>
        <v>15.566540208358184</v>
      </c>
      <c r="C110" s="1">
        <f t="shared" si="4"/>
        <v>3.945445501886724</v>
      </c>
      <c r="D110" s="1">
        <f t="shared" si="5"/>
        <v>1.0762089959435617E-2</v>
      </c>
      <c r="E110" s="3">
        <f t="shared" si="6"/>
        <v>6.9136043175843914E-4</v>
      </c>
    </row>
    <row r="111" spans="2:5" x14ac:dyDescent="0.25">
      <c r="B111" s="1">
        <f t="shared" si="7"/>
        <v>15.577302298317619</v>
      </c>
      <c r="C111" s="1">
        <f t="shared" si="4"/>
        <v>3.9468091286908744</v>
      </c>
      <c r="D111" s="1">
        <f t="shared" si="5"/>
        <v>1.0496710822293975E-2</v>
      </c>
      <c r="E111" s="3">
        <f t="shared" si="6"/>
        <v>6.7384651214142787E-4</v>
      </c>
    </row>
    <row r="112" spans="2:5" x14ac:dyDescent="0.25">
      <c r="B112" s="1">
        <f t="shared" si="7"/>
        <v>15.587799009139912</v>
      </c>
      <c r="C112" s="1">
        <f t="shared" si="4"/>
        <v>3.9481386765335271</v>
      </c>
      <c r="D112" s="1">
        <f t="shared" si="5"/>
        <v>1.023778484970983E-2</v>
      </c>
      <c r="E112" s="3">
        <f t="shared" si="6"/>
        <v>6.5678193847039607E-4</v>
      </c>
    </row>
    <row r="113" spans="2:5" x14ac:dyDescent="0.25">
      <c r="B113" s="1">
        <f t="shared" si="7"/>
        <v>15.598036793989623</v>
      </c>
      <c r="C113" s="1">
        <f t="shared" si="4"/>
        <v>3.9494349968051914</v>
      </c>
      <c r="D113" s="1">
        <f t="shared" si="5"/>
        <v>9.9851596615571081E-3</v>
      </c>
      <c r="E113" s="3">
        <f t="shared" si="6"/>
        <v>6.4015489855779033E-4</v>
      </c>
    </row>
    <row r="114" spans="2:5" x14ac:dyDescent="0.25">
      <c r="B114" s="1">
        <f t="shared" si="7"/>
        <v>15.60802195365118</v>
      </c>
      <c r="C114" s="1">
        <f t="shared" si="4"/>
        <v>3.9506989196408249</v>
      </c>
      <c r="D114" s="1">
        <f t="shared" si="5"/>
        <v>9.7386862456059209E-3</v>
      </c>
      <c r="E114" s="3">
        <f t="shared" si="6"/>
        <v>6.2395390489105207E-4</v>
      </c>
    </row>
    <row r="115" spans="2:5" x14ac:dyDescent="0.25">
      <c r="B115" s="1">
        <f t="shared" si="7"/>
        <v>15.617760639896787</v>
      </c>
      <c r="C115" s="1">
        <f t="shared" si="4"/>
        <v>3.9519312544497516</v>
      </c>
      <c r="D115" s="1">
        <f t="shared" si="5"/>
        <v>9.4982188951110436E-3</v>
      </c>
      <c r="E115" s="3">
        <f t="shared" si="6"/>
        <v>6.0816778500543181E-4</v>
      </c>
    </row>
    <row r="116" spans="2:5" x14ac:dyDescent="0.25">
      <c r="B116" s="1">
        <f t="shared" si="7"/>
        <v>15.627258858791897</v>
      </c>
      <c r="C116" s="1">
        <f t="shared" si="4"/>
        <v>3.9531327904324054</v>
      </c>
      <c r="D116" s="1">
        <f t="shared" si="5"/>
        <v>9.2636151468861172E-3</v>
      </c>
      <c r="E116" s="3">
        <f t="shared" si="6"/>
        <v>5.9278567217656384E-4</v>
      </c>
    </row>
    <row r="117" spans="2:5" x14ac:dyDescent="0.25">
      <c r="B117" s="1">
        <f t="shared" si="7"/>
        <v>15.636522473938783</v>
      </c>
      <c r="C117" s="1">
        <f t="shared" si="4"/>
        <v>3.954304297084227</v>
      </c>
      <c r="D117" s="1">
        <f t="shared" si="5"/>
        <v>9.0347357199063172E-3</v>
      </c>
      <c r="E117" s="3">
        <f t="shared" si="6"/>
        <v>5.7779699642068175E-4</v>
      </c>
    </row>
    <row r="118" spans="2:5" x14ac:dyDescent="0.25">
      <c r="B118" s="1">
        <f t="shared" si="7"/>
        <v>15.645557209658689</v>
      </c>
      <c r="C118" s="1">
        <f t="shared" si="4"/>
        <v>3.9554465246870283</v>
      </c>
      <c r="D118" s="1">
        <f t="shared" si="5"/>
        <v>8.81144445447124E-3</v>
      </c>
      <c r="E118" s="3">
        <f t="shared" si="6"/>
        <v>5.6319147579042756E-4</v>
      </c>
    </row>
    <row r="119" spans="2:5" x14ac:dyDescent="0.25">
      <c r="B119" s="1">
        <f t="shared" si="7"/>
        <v>15.65436865411316</v>
      </c>
      <c r="C119" s="1">
        <f t="shared" si="4"/>
        <v>3.956560204788139</v>
      </c>
      <c r="D119" s="1">
        <f t="shared" si="5"/>
        <v>8.5936082519698642E-3</v>
      </c>
      <c r="E119" s="3">
        <f t="shared" si="6"/>
        <v>5.4895910795558708E-4</v>
      </c>
    </row>
    <row r="120" spans="2:5" x14ac:dyDescent="0.25">
      <c r="B120" s="1">
        <f t="shared" si="7"/>
        <v>15.662962262365129</v>
      </c>
      <c r="C120" s="1">
        <f t="shared" si="4"/>
        <v>3.957646050667635</v>
      </c>
      <c r="D120" s="1">
        <f t="shared" si="5"/>
        <v>8.3810970152705666E-3</v>
      </c>
      <c r="E120" s="3">
        <f t="shared" si="6"/>
        <v>5.3509016205757038E-4</v>
      </c>
    </row>
    <row r="121" spans="2:5" x14ac:dyDescent="0.25">
      <c r="B121" s="1">
        <f t="shared" si="7"/>
        <v>15.671343359380399</v>
      </c>
      <c r="C121" s="1">
        <f t="shared" si="4"/>
        <v>3.9587047577939427</v>
      </c>
      <c r="D121" s="1">
        <f t="shared" si="5"/>
        <v>8.1737835897685018E-3</v>
      </c>
      <c r="E121" s="3">
        <f t="shared" si="6"/>
        <v>5.2157517082770813E-4</v>
      </c>
    </row>
    <row r="122" spans="2:5" x14ac:dyDescent="0.25">
      <c r="B122" s="1">
        <f t="shared" si="7"/>
        <v>15.679517142970168</v>
      </c>
      <c r="C122" s="1">
        <f t="shared" si="4"/>
        <v>3.9597370042681077</v>
      </c>
      <c r="D122" s="1">
        <f t="shared" si="5"/>
        <v>7.9715437051131044E-3</v>
      </c>
      <c r="E122" s="3">
        <f t="shared" si="6"/>
        <v>5.0840492295944873E-4</v>
      </c>
    </row>
    <row r="123" spans="2:5" x14ac:dyDescent="0.25">
      <c r="B123" s="1">
        <f t="shared" si="7"/>
        <v>15.68748868667528</v>
      </c>
      <c r="C123" s="1">
        <f t="shared" si="4"/>
        <v>3.9607434512570086</v>
      </c>
      <c r="D123" s="1">
        <f t="shared" si="5"/>
        <v>7.7742559176376957E-3</v>
      </c>
      <c r="E123" s="3">
        <f t="shared" si="6"/>
        <v>4.9557045572507939E-4</v>
      </c>
    </row>
    <row r="124" spans="2:5" x14ac:dyDescent="0.25">
      <c r="B124" s="1">
        <f t="shared" si="7"/>
        <v>15.695262942592919</v>
      </c>
      <c r="C124" s="1">
        <f t="shared" si="4"/>
        <v>3.9617247434157914</v>
      </c>
      <c r="D124" s="1">
        <f t="shared" si="5"/>
        <v>7.5818015535122907E-3</v>
      </c>
      <c r="E124" s="3">
        <f t="shared" si="6"/>
        <v>4.8306304782809505E-4</v>
      </c>
    </row>
    <row r="125" spans="2:5" x14ac:dyDescent="0.25">
      <c r="B125" s="1">
        <f t="shared" si="7"/>
        <v>15.702844744146431</v>
      </c>
      <c r="C125" s="1">
        <f t="shared" si="4"/>
        <v>3.9626815092997862</v>
      </c>
      <c r="D125" s="1">
        <f t="shared" si="5"/>
        <v>7.3940646526357012E-3</v>
      </c>
      <c r="E125" s="3">
        <f t="shared" si="6"/>
        <v>4.7087421248255009E-4</v>
      </c>
    </row>
    <row r="126" spans="2:5" x14ac:dyDescent="0.25">
      <c r="B126" s="1">
        <f t="shared" si="7"/>
        <v>15.710238808799065</v>
      </c>
      <c r="C126" s="1">
        <f t="shared" si="4"/>
        <v>3.9636143617661728</v>
      </c>
      <c r="D126" s="1">
        <f t="shared" si="5"/>
        <v>7.2109319132812599E-3</v>
      </c>
      <c r="E126" s="3">
        <f t="shared" si="6"/>
        <v>4.58995690711113E-4</v>
      </c>
    </row>
    <row r="127" spans="2:5" x14ac:dyDescent="0.25">
      <c r="B127" s="1">
        <f t="shared" si="7"/>
        <v>15.717449740712347</v>
      </c>
      <c r="C127" s="1">
        <f t="shared" si="4"/>
        <v>3.964523898365647</v>
      </c>
      <c r="D127" s="1">
        <f t="shared" si="5"/>
        <v>7.0322926375120387E-3</v>
      </c>
      <c r="E127" s="3">
        <f t="shared" si="6"/>
        <v>4.4741944485411926E-4</v>
      </c>
    </row>
    <row r="128" spans="2:5" x14ac:dyDescent="0.25">
      <c r="B128" s="1">
        <f t="shared" si="7"/>
        <v>15.724482033349858</v>
      </c>
      <c r="C128" s="1">
        <f t="shared" si="4"/>
        <v>3.9654107017243319</v>
      </c>
      <c r="D128" s="1">
        <f t="shared" si="5"/>
        <v>6.8580386773735569E-3</v>
      </c>
      <c r="E128" s="3">
        <f t="shared" si="6"/>
        <v>4.361376522818639E-4</v>
      </c>
    </row>
    <row r="129" spans="2:5" x14ac:dyDescent="0.25">
      <c r="B129" s="1">
        <f t="shared" si="7"/>
        <v>15.731340072027232</v>
      </c>
      <c r="C129" s="1">
        <f t="shared" si="4"/>
        <v>3.9662753399161828</v>
      </c>
      <c r="D129" s="1">
        <f t="shared" si="5"/>
        <v>6.6880643818749697E-3</v>
      </c>
      <c r="E129" s="3">
        <f t="shared" si="6"/>
        <v>4.2514269930299121E-4</v>
      </c>
    </row>
    <row r="130" spans="2:5" x14ac:dyDescent="0.25">
      <c r="B130" s="1">
        <f t="shared" si="7"/>
        <v>15.738028136409106</v>
      </c>
      <c r="C130" s="1">
        <f t="shared" si="4"/>
        <v>3.9671183668261154</v>
      </c>
      <c r="D130" s="1">
        <f t="shared" si="5"/>
        <v>6.5222665447677297E-3</v>
      </c>
      <c r="E130" s="3">
        <f t="shared" si="6"/>
        <v>4.14427175262116E-4</v>
      </c>
    </row>
    <row r="131" spans="2:5" x14ac:dyDescent="0.25">
      <c r="B131" s="1">
        <f t="shared" si="7"/>
        <v>15.744550402953873</v>
      </c>
      <c r="C131" s="1">
        <f t="shared" ref="C131:C194" si="8">B131^0.5</f>
        <v>3.9679403225040915</v>
      </c>
      <c r="D131" s="1">
        <f t="shared" ref="D131:D194" si="9">0.2*C131 -0.05*B131</f>
        <v>6.3605443531246086E-3</v>
      </c>
      <c r="E131" s="3">
        <f t="shared" ref="E131:E194" si="10">D131/B131</f>
        <v>4.0398386681980399E-4</v>
      </c>
    </row>
    <row r="132" spans="2:5" x14ac:dyDescent="0.25">
      <c r="B132" s="1">
        <f t="shared" ref="B132:B195" si="11">B131+D131</f>
        <v>15.750910947306998</v>
      </c>
      <c r="C132" s="1">
        <f t="shared" si="8"/>
        <v>3.9687417335103827</v>
      </c>
      <c r="D132" s="1">
        <f t="shared" si="9"/>
        <v>6.2027993367266276E-3</v>
      </c>
      <c r="E132" s="3">
        <f t="shared" si="10"/>
        <v>3.9380575240869779E-4</v>
      </c>
    </row>
    <row r="133" spans="2:5" x14ac:dyDescent="0.25">
      <c r="B133" s="1">
        <f t="shared" si="11"/>
        <v>15.757113746643725</v>
      </c>
      <c r="C133" s="1">
        <f t="shared" si="8"/>
        <v>3.9695231132522362</v>
      </c>
      <c r="D133" s="1">
        <f t="shared" si="9"/>
        <v>6.0489353182610062E-3</v>
      </c>
      <c r="E133" s="3">
        <f t="shared" si="10"/>
        <v>3.8388599685963638E-4</v>
      </c>
    </row>
    <row r="134" spans="2:5" x14ac:dyDescent="0.25">
      <c r="B134" s="1">
        <f t="shared" si="11"/>
        <v>15.763162681961987</v>
      </c>
      <c r="C134" s="1">
        <f t="shared" si="8"/>
        <v>3.9702849623121494</v>
      </c>
      <c r="D134" s="1">
        <f t="shared" si="9"/>
        <v>5.8988583643304615E-3</v>
      </c>
      <c r="E134" s="3">
        <f t="shared" si="10"/>
        <v>3.7421794619176327E-4</v>
      </c>
    </row>
    <row r="135" spans="2:5" x14ac:dyDescent="0.25">
      <c r="B135" s="1">
        <f t="shared" si="11"/>
        <v>15.769061540326318</v>
      </c>
      <c r="C135" s="1">
        <f t="shared" si="8"/>
        <v>3.9710277687679696</v>
      </c>
      <c r="D135" s="1">
        <f t="shared" si="9"/>
        <v>5.7524767372779673E-3</v>
      </c>
      <c r="E135" s="3">
        <f t="shared" si="10"/>
        <v>3.6479512256116977E-4</v>
      </c>
    </row>
    <row r="136" spans="2:5" x14ac:dyDescent="0.25">
      <c r="B136" s="1">
        <f t="shared" si="11"/>
        <v>15.774814017063596</v>
      </c>
      <c r="C136" s="1">
        <f t="shared" si="8"/>
        <v>3.9717520085050118</v>
      </c>
      <c r="D136" s="1">
        <f t="shared" si="9"/>
        <v>5.6097008478225296E-3</v>
      </c>
      <c r="E136" s="3">
        <f t="shared" si="10"/>
        <v>3.5561121936236609E-4</v>
      </c>
    </row>
    <row r="137" spans="2:5" x14ac:dyDescent="0.25">
      <c r="B137" s="1">
        <f t="shared" si="11"/>
        <v>15.780423717911418</v>
      </c>
      <c r="C137" s="1">
        <f t="shared" si="8"/>
        <v>3.9724581455204055</v>
      </c>
      <c r="D137" s="1">
        <f t="shared" si="9"/>
        <v>5.4704432085102006E-3</v>
      </c>
      <c r="E137" s="3">
        <f t="shared" si="10"/>
        <v>3.4666009647770272E-4</v>
      </c>
    </row>
    <row r="138" spans="2:5" x14ac:dyDescent="0.25">
      <c r="B138" s="1">
        <f t="shared" si="11"/>
        <v>15.785894161119929</v>
      </c>
      <c r="C138" s="1">
        <f t="shared" si="8"/>
        <v>3.9731466322198492</v>
      </c>
      <c r="D138" s="1">
        <f t="shared" si="9"/>
        <v>5.3346183879734443E-3</v>
      </c>
      <c r="E138" s="3">
        <f t="shared" si="10"/>
        <v>3.3793577566942082E-4</v>
      </c>
    </row>
    <row r="139" spans="2:5" x14ac:dyDescent="0.25">
      <c r="B139" s="1">
        <f t="shared" si="11"/>
        <v>15.791228779507902</v>
      </c>
      <c r="C139" s="1">
        <f t="shared" si="8"/>
        <v>3.9738179097069737</v>
      </c>
      <c r="D139" s="1">
        <f t="shared" si="9"/>
        <v>5.2021429659996343E-3</v>
      </c>
      <c r="E139" s="3">
        <f t="shared" si="10"/>
        <v>3.2943243610974695E-4</v>
      </c>
    </row>
    <row r="140" spans="2:5" x14ac:dyDescent="0.25">
      <c r="B140" s="1">
        <f t="shared" si="11"/>
        <v>15.796430922473903</v>
      </c>
      <c r="C140" s="1">
        <f t="shared" si="8"/>
        <v>3.9744724080654912</v>
      </c>
      <c r="D140" s="1">
        <f t="shared" si="9"/>
        <v>5.0729354894031298E-3</v>
      </c>
      <c r="E140" s="3">
        <f t="shared" si="10"/>
        <v>3.2114441004428166E-4</v>
      </c>
    </row>
    <row r="141" spans="2:5" x14ac:dyDescent="0.25">
      <c r="B141" s="1">
        <f t="shared" si="11"/>
        <v>15.801503857963306</v>
      </c>
      <c r="C141" s="1">
        <f t="shared" si="8"/>
        <v>3.975110546634308</v>
      </c>
      <c r="D141" s="1">
        <f t="shared" si="9"/>
        <v>4.9469164286963796E-3</v>
      </c>
      <c r="E141" s="3">
        <f t="shared" si="10"/>
        <v>3.1306617858421987E-4</v>
      </c>
    </row>
    <row r="142" spans="2:5" x14ac:dyDescent="0.25">
      <c r="B142" s="1">
        <f t="shared" si="11"/>
        <v>15.806450774392003</v>
      </c>
      <c r="C142" s="1">
        <f t="shared" si="8"/>
        <v>3.975732734275784</v>
      </c>
      <c r="D142" s="1">
        <f t="shared" si="9"/>
        <v>4.8240081355566122E-3</v>
      </c>
      <c r="E142" s="3">
        <f t="shared" si="10"/>
        <v>3.0519236762322237E-4</v>
      </c>
    </row>
    <row r="143" spans="2:5" x14ac:dyDescent="0.25">
      <c r="B143" s="1">
        <f t="shared" si="11"/>
        <v>15.81127478252756</v>
      </c>
      <c r="C143" s="1">
        <f t="shared" si="8"/>
        <v>3.9763393696373002</v>
      </c>
      <c r="D143" s="1">
        <f t="shared" si="9"/>
        <v>4.704134801082116E-3</v>
      </c>
      <c r="E143" s="3">
        <f t="shared" si="10"/>
        <v>2.9751774387479983E-4</v>
      </c>
    </row>
    <row r="144" spans="2:5" x14ac:dyDescent="0.25">
      <c r="B144" s="1">
        <f t="shared" si="11"/>
        <v>15.815978917328643</v>
      </c>
      <c r="C144" s="1">
        <f t="shared" si="8"/>
        <v>3.9769308414063027</v>
      </c>
      <c r="D144" s="1">
        <f t="shared" si="9"/>
        <v>4.5872224148284513E-3</v>
      </c>
      <c r="E144" s="3">
        <f t="shared" si="10"/>
        <v>2.9003721102602759E-4</v>
      </c>
    </row>
    <row r="145" spans="2:5" x14ac:dyDescent="0.25">
      <c r="B145" s="1">
        <f t="shared" si="11"/>
        <v>15.820566139743471</v>
      </c>
      <c r="C145" s="1">
        <f t="shared" si="8"/>
        <v>3.9775075285589931</v>
      </c>
      <c r="D145" s="1">
        <f t="shared" si="9"/>
        <v>4.4731987246250382E-3</v>
      </c>
      <c r="E145" s="3">
        <f t="shared" si="10"/>
        <v>2.8274580600423259E-4</v>
      </c>
    </row>
    <row r="146" spans="2:5" x14ac:dyDescent="0.25">
      <c r="B146" s="1">
        <f t="shared" si="11"/>
        <v>15.825039338468097</v>
      </c>
      <c r="C146" s="1">
        <f t="shared" si="8"/>
        <v>3.9780698006028121</v>
      </c>
      <c r="D146" s="1">
        <f t="shared" si="9"/>
        <v>4.3619931971576875E-3</v>
      </c>
      <c r="E146" s="3">
        <f t="shared" si="10"/>
        <v>2.7563869535252223E-4</v>
      </c>
    </row>
    <row r="147" spans="2:5" x14ac:dyDescent="0.25">
      <c r="B147" s="1">
        <f t="shared" si="11"/>
        <v>15.829401331665254</v>
      </c>
      <c r="C147" s="1">
        <f t="shared" si="8"/>
        <v>3.9786180178128756</v>
      </c>
      <c r="D147" s="1">
        <f t="shared" si="9"/>
        <v>4.2535369793124111E-3</v>
      </c>
      <c r="E147" s="3">
        <f t="shared" si="10"/>
        <v>2.6871117171080902E-4</v>
      </c>
    </row>
    <row r="148" spans="2:5" x14ac:dyDescent="0.25">
      <c r="B148" s="1">
        <f t="shared" si="11"/>
        <v>15.833654868644567</v>
      </c>
      <c r="C148" s="1">
        <f t="shared" si="8"/>
        <v>3.979152531462518</v>
      </c>
      <c r="D148" s="1">
        <f t="shared" si="9"/>
        <v>4.1477628602751837E-3</v>
      </c>
      <c r="E148" s="3">
        <f t="shared" si="10"/>
        <v>2.6195865039909457E-4</v>
      </c>
    </row>
    <row r="149" spans="2:5" x14ac:dyDescent="0.25">
      <c r="B149" s="1">
        <f t="shared" si="11"/>
        <v>15.837802631504843</v>
      </c>
      <c r="C149" s="1">
        <f t="shared" si="8"/>
        <v>3.9796736840480831</v>
      </c>
      <c r="D149" s="1">
        <f t="shared" si="9"/>
        <v>4.0446052343744432E-3</v>
      </c>
      <c r="E149" s="3">
        <f t="shared" si="10"/>
        <v>2.5537666609942727E-4</v>
      </c>
    </row>
    <row r="150" spans="2:5" x14ac:dyDescent="0.25">
      <c r="B150" s="1">
        <f t="shared" si="11"/>
        <v>15.841847236739218</v>
      </c>
      <c r="C150" s="1">
        <f t="shared" si="8"/>
        <v>3.9801818095081054</v>
      </c>
      <c r="D150" s="1">
        <f t="shared" si="9"/>
        <v>3.9440000646601137E-3</v>
      </c>
      <c r="E150" s="3">
        <f t="shared" si="10"/>
        <v>2.4896086963352898E-4</v>
      </c>
    </row>
    <row r="151" spans="2:5" x14ac:dyDescent="0.25">
      <c r="B151" s="1">
        <f t="shared" si="11"/>
        <v>15.845791236803878</v>
      </c>
      <c r="C151" s="1">
        <f t="shared" si="8"/>
        <v>3.9806772334370288</v>
      </c>
      <c r="D151" s="1">
        <f t="shared" si="9"/>
        <v>3.8458848472118223E-3</v>
      </c>
      <c r="E151" s="3">
        <f t="shared" si="10"/>
        <v>2.4270702483314703E-4</v>
      </c>
    </row>
    <row r="152" spans="2:5" x14ac:dyDescent="0.25">
      <c r="B152" s="1">
        <f t="shared" si="11"/>
        <v>15.849637121651091</v>
      </c>
      <c r="C152" s="1">
        <f t="shared" si="8"/>
        <v>3.9811602732935896</v>
      </c>
      <c r="D152" s="1">
        <f t="shared" si="9"/>
        <v>3.7501985761633216E-3</v>
      </c>
      <c r="E152" s="3">
        <f t="shared" si="10"/>
        <v>2.3661100549995782E-4</v>
      </c>
    </row>
    <row r="153" spans="2:5" x14ac:dyDescent="0.25">
      <c r="B153" s="1">
        <f t="shared" si="11"/>
        <v>15.853387320227254</v>
      </c>
      <c r="C153" s="1">
        <f t="shared" si="8"/>
        <v>3.9816312386040038</v>
      </c>
      <c r="D153" s="1">
        <f t="shared" si="9"/>
        <v>3.6568817094381201E-3</v>
      </c>
      <c r="E153" s="3">
        <f t="shared" si="10"/>
        <v>2.3066879245247E-4</v>
      </c>
    </row>
    <row r="154" spans="2:5" x14ac:dyDescent="0.25">
      <c r="B154" s="1">
        <f t="shared" si="11"/>
        <v>15.857044201936692</v>
      </c>
      <c r="C154" s="1">
        <f t="shared" si="8"/>
        <v>3.9820904311600827</v>
      </c>
      <c r="D154" s="1">
        <f t="shared" si="9"/>
        <v>3.5658761351820001E-3</v>
      </c>
      <c r="E154" s="3">
        <f t="shared" si="10"/>
        <v>2.2487647065690109E-4</v>
      </c>
    </row>
    <row r="155" spans="2:5" x14ac:dyDescent="0.25">
      <c r="B155" s="1">
        <f t="shared" si="11"/>
        <v>15.860610078071874</v>
      </c>
      <c r="C155" s="1">
        <f t="shared" si="8"/>
        <v>3.9825381452124065</v>
      </c>
      <c r="D155" s="1">
        <f t="shared" si="9"/>
        <v>3.4771251388875379E-3</v>
      </c>
      <c r="E155" s="3">
        <f t="shared" si="10"/>
        <v>2.1923022643970336E-4</v>
      </c>
    </row>
    <row r="156" spans="2:5" x14ac:dyDescent="0.25">
      <c r="B156" s="1">
        <f t="shared" si="11"/>
        <v>15.864087203210762</v>
      </c>
      <c r="C156" s="1">
        <f t="shared" si="8"/>
        <v>3.9829746676586786</v>
      </c>
      <c r="D156" s="1">
        <f t="shared" si="9"/>
        <v>3.390573371197636E-3</v>
      </c>
      <c r="E156" s="3">
        <f t="shared" si="10"/>
        <v>2.1372634477900574E-4</v>
      </c>
    </row>
    <row r="157" spans="2:5" x14ac:dyDescent="0.25">
      <c r="B157" s="1">
        <f t="shared" si="11"/>
        <v>15.867477776581959</v>
      </c>
      <c r="C157" s="1">
        <f t="shared" si="8"/>
        <v>3.983400278227379</v>
      </c>
      <c r="D157" s="1">
        <f t="shared" si="9"/>
        <v>3.3061668163778535E-3</v>
      </c>
      <c r="E157" s="3">
        <f t="shared" si="10"/>
        <v>2.0836120667251003E-4</v>
      </c>
    </row>
    <row r="158" spans="2:5" x14ac:dyDescent="0.25">
      <c r="B158" s="1">
        <f t="shared" si="11"/>
        <v>15.870783943398337</v>
      </c>
      <c r="C158" s="1">
        <f t="shared" si="8"/>
        <v>3.9838152496568333</v>
      </c>
      <c r="D158" s="1">
        <f t="shared" si="9"/>
        <v>3.2238527614498746E-3</v>
      </c>
      <c r="E158" s="3">
        <f t="shared" si="10"/>
        <v>2.0313128657963232E-4</v>
      </c>
    </row>
    <row r="159" spans="2:5" x14ac:dyDescent="0.25">
      <c r="B159" s="1">
        <f t="shared" si="11"/>
        <v>15.874007796159786</v>
      </c>
      <c r="C159" s="1">
        <f t="shared" si="8"/>
        <v>3.984219847869817</v>
      </c>
      <c r="D159" s="1">
        <f t="shared" si="9"/>
        <v>3.1435797659741249E-3</v>
      </c>
      <c r="E159" s="3">
        <f t="shared" si="10"/>
        <v>1.9803314993549484E-4</v>
      </c>
    </row>
    <row r="160" spans="2:5" x14ac:dyDescent="0.25">
      <c r="B160" s="1">
        <f t="shared" si="11"/>
        <v>15.877151375925759</v>
      </c>
      <c r="C160" s="1">
        <f t="shared" si="8"/>
        <v>3.9846143321437975</v>
      </c>
      <c r="D160" s="1">
        <f t="shared" si="9"/>
        <v>3.065297632471542E-3</v>
      </c>
      <c r="E160" s="3">
        <f t="shared" si="10"/>
        <v>1.9306345073458189E-4</v>
      </c>
    </row>
    <row r="161" spans="2:5" x14ac:dyDescent="0.25">
      <c r="B161" s="1">
        <f t="shared" si="11"/>
        <v>15.88021667355823</v>
      </c>
      <c r="C161" s="1">
        <f t="shared" si="8"/>
        <v>3.9849989552769309</v>
      </c>
      <c r="D161" s="1">
        <f t="shared" si="9"/>
        <v>2.9889573774746214E-3</v>
      </c>
      <c r="E161" s="3">
        <f t="shared" si="10"/>
        <v>1.8821892918195903E-4</v>
      </c>
    </row>
    <row r="162" spans="2:5" x14ac:dyDescent="0.25">
      <c r="B162" s="1">
        <f t="shared" si="11"/>
        <v>15.883205630935706</v>
      </c>
      <c r="C162" s="1">
        <f t="shared" si="8"/>
        <v>3.9853739637499146</v>
      </c>
      <c r="D162" s="1">
        <f t="shared" si="9"/>
        <v>2.9145112031976339E-3</v>
      </c>
      <c r="E162" s="3">
        <f t="shared" si="10"/>
        <v>1.8349640941001501E-4</v>
      </c>
    </row>
    <row r="163" spans="2:5" x14ac:dyDescent="0.25">
      <c r="B163" s="1">
        <f t="shared" si="11"/>
        <v>15.886120142138903</v>
      </c>
      <c r="C163" s="1">
        <f t="shared" si="8"/>
        <v>3.9857395978837986</v>
      </c>
      <c r="D163" s="1">
        <f t="shared" si="9"/>
        <v>2.8419124698145781E-3</v>
      </c>
      <c r="E163" s="3">
        <f t="shared" si="10"/>
        <v>1.7889279725867311E-4</v>
      </c>
    </row>
    <row r="164" spans="2:5" x14ac:dyDescent="0.25">
      <c r="B164" s="1">
        <f t="shared" si="11"/>
        <v>15.888962054608719</v>
      </c>
      <c r="C164" s="1">
        <f t="shared" si="8"/>
        <v>3.9860960919938595</v>
      </c>
      <c r="D164" s="1">
        <f t="shared" si="9"/>
        <v>2.7711156683359883E-3</v>
      </c>
      <c r="E164" s="3">
        <f t="shared" si="10"/>
        <v>1.7440507811724583E-4</v>
      </c>
    </row>
    <row r="165" spans="2:5" x14ac:dyDescent="0.25">
      <c r="B165" s="1">
        <f t="shared" si="11"/>
        <v>15.891733170277055</v>
      </c>
      <c r="C165" s="1">
        <f t="shared" si="8"/>
        <v>3.9864436745396334</v>
      </c>
      <c r="D165" s="1">
        <f t="shared" si="9"/>
        <v>2.7020763940739378E-3</v>
      </c>
      <c r="E165" s="3">
        <f t="shared" si="10"/>
        <v>1.7003031482605934E-4</v>
      </c>
    </row>
    <row r="166" spans="2:5" x14ac:dyDescent="0.25">
      <c r="B166" s="1">
        <f t="shared" si="11"/>
        <v>15.894435246671129</v>
      </c>
      <c r="C166" s="1">
        <f t="shared" si="8"/>
        <v>3.9867825682712028</v>
      </c>
      <c r="D166" s="1">
        <f t="shared" si="9"/>
        <v>2.6347513206841366E-3</v>
      </c>
      <c r="E166" s="3">
        <f t="shared" si="10"/>
        <v>1.6576564563600642E-4</v>
      </c>
    </row>
    <row r="167" spans="2:5" x14ac:dyDescent="0.25">
      <c r="B167" s="1">
        <f t="shared" si="11"/>
        <v>15.897069997991814</v>
      </c>
      <c r="C167" s="1">
        <f t="shared" si="8"/>
        <v>3.9871129903718323</v>
      </c>
      <c r="D167" s="1">
        <f t="shared" si="9"/>
        <v>2.5690981747757968E-3</v>
      </c>
      <c r="E167" s="3">
        <f t="shared" si="10"/>
        <v>1.6160828222435558E-4</v>
      </c>
    </row>
    <row r="168" spans="2:5" x14ac:dyDescent="0.25">
      <c r="B168" s="1">
        <f t="shared" si="11"/>
        <v>15.89963909616659</v>
      </c>
      <c r="C168" s="1">
        <f t="shared" si="8"/>
        <v>3.9874351525970413</v>
      </c>
      <c r="D168" s="1">
        <f t="shared" si="9"/>
        <v>2.5050757110787192E-3</v>
      </c>
      <c r="E168" s="3">
        <f t="shared" si="10"/>
        <v>1.5755550776512243E-4</v>
      </c>
    </row>
    <row r="169" spans="2:5" x14ac:dyDescent="0.25">
      <c r="B169" s="1">
        <f t="shared" si="11"/>
        <v>15.902144171877669</v>
      </c>
      <c r="C169" s="1">
        <f t="shared" si="8"/>
        <v>3.987749261410209</v>
      </c>
      <c r="D169" s="1">
        <f t="shared" si="9"/>
        <v>2.4426436881583857E-3</v>
      </c>
      <c r="E169" s="3">
        <f t="shared" si="10"/>
        <v>1.5360467505244401E-4</v>
      </c>
    </row>
    <row r="170" spans="2:5" x14ac:dyDescent="0.25">
      <c r="B170" s="1">
        <f t="shared" si="11"/>
        <v>15.904586815565828</v>
      </c>
      <c r="C170" s="1">
        <f t="shared" si="8"/>
        <v>3.9880555181147903</v>
      </c>
      <c r="D170" s="1">
        <f t="shared" si="9"/>
        <v>2.3817628446666239E-3</v>
      </c>
      <c r="E170" s="3">
        <f t="shared" si="10"/>
        <v>1.4975320467524445E-4</v>
      </c>
    </row>
    <row r="171" spans="2:5" x14ac:dyDescent="0.25">
      <c r="B171" s="1">
        <f t="shared" si="11"/>
        <v>15.906968578410495</v>
      </c>
      <c r="C171" s="1">
        <f t="shared" si="8"/>
        <v>3.9883541189832297</v>
      </c>
      <c r="D171" s="1">
        <f t="shared" si="9"/>
        <v>2.322394876121181E-3</v>
      </c>
      <c r="E171" s="3">
        <f t="shared" si="10"/>
        <v>1.4599858324188921E-4</v>
      </c>
    </row>
    <row r="172" spans="2:5" x14ac:dyDescent="0.25">
      <c r="B172" s="1">
        <f t="shared" si="11"/>
        <v>15.909290973286616</v>
      </c>
      <c r="C172" s="1">
        <f t="shared" si="8"/>
        <v>3.9886452553826612</v>
      </c>
      <c r="D172" s="1">
        <f t="shared" si="9"/>
        <v>2.2645024122014412E-3</v>
      </c>
      <c r="E172" s="3">
        <f t="shared" si="10"/>
        <v>1.423383616531862E-4</v>
      </c>
    </row>
    <row r="173" spans="2:5" x14ac:dyDescent="0.25">
      <c r="B173" s="1">
        <f t="shared" si="11"/>
        <v>15.911555475698817</v>
      </c>
      <c r="C173" s="1">
        <f t="shared" si="8"/>
        <v>3.9889291138974654</v>
      </c>
      <c r="D173" s="1">
        <f t="shared" si="9"/>
        <v>2.2080489945522919E-3</v>
      </c>
      <c r="E173" s="3">
        <f t="shared" si="10"/>
        <v>1.3877015342243383E-4</v>
      </c>
    </row>
    <row r="174" spans="2:5" x14ac:dyDescent="0.25">
      <c r="B174" s="1">
        <f t="shared" si="11"/>
        <v>15.913763524693369</v>
      </c>
      <c r="C174" s="1">
        <f t="shared" si="8"/>
        <v>3.9892058764487661</v>
      </c>
      <c r="D174" s="1">
        <f t="shared" si="9"/>
        <v>2.1529990550848144E-3</v>
      </c>
      <c r="E174" s="3">
        <f t="shared" si="10"/>
        <v>1.3529163304104702E-4</v>
      </c>
    </row>
    <row r="175" spans="2:5" x14ac:dyDescent="0.25">
      <c r="B175" s="1">
        <f t="shared" si="11"/>
        <v>15.915916523748454</v>
      </c>
      <c r="C175" s="1">
        <f t="shared" si="8"/>
        <v>3.9894757204109483</v>
      </c>
      <c r="D175" s="1">
        <f t="shared" si="9"/>
        <v>2.0993178947670277E-3</v>
      </c>
      <c r="E175" s="3">
        <f t="shared" si="10"/>
        <v>1.3190053438861621E-4</v>
      </c>
    </row>
    <row r="176" spans="2:5" x14ac:dyDescent="0.25">
      <c r="B176" s="1">
        <f t="shared" si="11"/>
        <v>15.918015841643221</v>
      </c>
      <c r="C176" s="1">
        <f t="shared" si="8"/>
        <v>3.9897388187252587</v>
      </c>
      <c r="D176" s="1">
        <f t="shared" si="9"/>
        <v>2.0469716628906953E-3</v>
      </c>
      <c r="E176" s="3">
        <f t="shared" si="10"/>
        <v>1.2859464918583632E-4</v>
      </c>
    </row>
    <row r="177" spans="2:5" x14ac:dyDescent="0.25">
      <c r="B177" s="1">
        <f t="shared" si="11"/>
        <v>15.920062813306112</v>
      </c>
      <c r="C177" s="1">
        <f t="shared" si="8"/>
        <v>3.9899953400105761</v>
      </c>
      <c r="D177" s="1">
        <f t="shared" si="9"/>
        <v>1.9959273368096442E-3</v>
      </c>
      <c r="E177" s="3">
        <f t="shared" si="10"/>
        <v>1.2537182548937135E-4</v>
      </c>
    </row>
    <row r="178" spans="2:5" x14ac:dyDescent="0.25">
      <c r="B178" s="1">
        <f t="shared" si="11"/>
        <v>15.922058740642921</v>
      </c>
      <c r="C178" s="1">
        <f t="shared" si="8"/>
        <v>3.9902454486714123</v>
      </c>
      <c r="D178" s="1">
        <f t="shared" si="9"/>
        <v>1.9461527021363834E-3</v>
      </c>
      <c r="E178" s="3">
        <f t="shared" si="10"/>
        <v>1.2222996622720657E-4</v>
      </c>
    </row>
    <row r="179" spans="2:5" x14ac:dyDescent="0.25">
      <c r="B179" s="1">
        <f t="shared" si="11"/>
        <v>15.924004893345057</v>
      </c>
      <c r="C179" s="1">
        <f t="shared" si="8"/>
        <v>3.9904893050032166</v>
      </c>
      <c r="D179" s="1">
        <f t="shared" si="9"/>
        <v>1.8976163333904728E-3</v>
      </c>
      <c r="E179" s="3">
        <f t="shared" si="10"/>
        <v>1.1916702777349199E-4</v>
      </c>
    </row>
    <row r="180" spans="2:5" x14ac:dyDescent="0.25">
      <c r="B180" s="1">
        <f t="shared" si="11"/>
        <v>15.925902509678448</v>
      </c>
      <c r="C180" s="1">
        <f t="shared" si="8"/>
        <v>3.9907270652950508</v>
      </c>
      <c r="D180" s="1">
        <f t="shared" si="9"/>
        <v>1.8502875750877612E-3</v>
      </c>
      <c r="E180" s="3">
        <f t="shared" si="10"/>
        <v>1.1618101856163625E-4</v>
      </c>
    </row>
    <row r="181" spans="2:5" x14ac:dyDescent="0.25">
      <c r="B181" s="1">
        <f t="shared" si="11"/>
        <v>15.927752797253536</v>
      </c>
      <c r="C181" s="1">
        <f t="shared" si="8"/>
        <v>3.9909588819296968</v>
      </c>
      <c r="D181" s="1">
        <f t="shared" si="9"/>
        <v>1.8041365232626116E-3</v>
      </c>
      <c r="E181" s="3">
        <f t="shared" si="10"/>
        <v>1.132699977346273E-4</v>
      </c>
    </row>
    <row r="182" spans="2:5" x14ac:dyDescent="0.25">
      <c r="B182" s="1">
        <f t="shared" si="11"/>
        <v>15.929556933776798</v>
      </c>
      <c r="C182" s="1">
        <f t="shared" si="8"/>
        <v>3.9911849034812703</v>
      </c>
      <c r="D182" s="1">
        <f t="shared" si="9"/>
        <v>1.7591340074142314E-3</v>
      </c>
      <c r="E182" s="3">
        <f t="shared" si="10"/>
        <v>1.1043207383151942E-4</v>
      </c>
    </row>
    <row r="183" spans="2:5" x14ac:dyDescent="0.25">
      <c r="B183" s="1">
        <f t="shared" si="11"/>
        <v>15.931316067784213</v>
      </c>
      <c r="C183" s="1">
        <f t="shared" si="8"/>
        <v>3.9914052748103908</v>
      </c>
      <c r="D183" s="1">
        <f t="shared" si="9"/>
        <v>1.7152515728675599E-3</v>
      </c>
      <c r="E183" s="3">
        <f t="shared" si="10"/>
        <v>1.0766540350900989E-4</v>
      </c>
    </row>
    <row r="184" spans="2:5" x14ac:dyDescent="0.25">
      <c r="B184" s="1">
        <f t="shared" si="11"/>
        <v>15.933031319357081</v>
      </c>
      <c r="C184" s="1">
        <f t="shared" si="8"/>
        <v>3.9916201371569766</v>
      </c>
      <c r="D184" s="1">
        <f t="shared" si="9"/>
        <v>1.6724614635412749E-3</v>
      </c>
      <c r="E184" s="3">
        <f t="shared" si="10"/>
        <v>1.0496819029718451E-4</v>
      </c>
    </row>
    <row r="185" spans="2:5" x14ac:dyDescent="0.25">
      <c r="B185" s="1">
        <f t="shared" si="11"/>
        <v>15.934703780820623</v>
      </c>
      <c r="C185" s="1">
        <f t="shared" si="8"/>
        <v>3.9918296282307217</v>
      </c>
      <c r="D185" s="1">
        <f t="shared" si="9"/>
        <v>1.6307366051131478E-3</v>
      </c>
      <c r="E185" s="3">
        <f t="shared" si="10"/>
        <v>1.023386833883878E-4</v>
      </c>
    </row>
    <row r="186" spans="2:5" x14ac:dyDescent="0.25">
      <c r="B186" s="1">
        <f t="shared" si="11"/>
        <v>15.936334517425736</v>
      </c>
      <c r="C186" s="1">
        <f t="shared" si="8"/>
        <v>3.9920338822993142</v>
      </c>
      <c r="D186" s="1">
        <f t="shared" si="9"/>
        <v>1.5900505885760863E-3</v>
      </c>
      <c r="E186" s="3">
        <f t="shared" si="10"/>
        <v>9.9775176458390122E-5</v>
      </c>
    </row>
    <row r="187" spans="2:5" x14ac:dyDescent="0.25">
      <c r="B187" s="1">
        <f t="shared" si="11"/>
        <v>15.937924568014312</v>
      </c>
      <c r="C187" s="1">
        <f t="shared" si="8"/>
        <v>3.9922330302744493</v>
      </c>
      <c r="D187" s="1">
        <f t="shared" si="9"/>
        <v>1.5503776541743175E-3</v>
      </c>
      <c r="E187" s="3">
        <f t="shared" si="10"/>
        <v>9.7276006518800916E-5</v>
      </c>
    </row>
    <row r="188" spans="2:5" x14ac:dyDescent="0.25">
      <c r="B188" s="1">
        <f t="shared" si="11"/>
        <v>15.939474945668486</v>
      </c>
      <c r="C188" s="1">
        <f t="shared" si="8"/>
        <v>3.9924271997956939</v>
      </c>
      <c r="D188" s="1">
        <f t="shared" si="9"/>
        <v>1.5116926757143823E-3</v>
      </c>
      <c r="E188" s="3">
        <f t="shared" si="10"/>
        <v>9.4839552800023765E-5</v>
      </c>
    </row>
    <row r="189" spans="2:5" x14ac:dyDescent="0.25">
      <c r="B189" s="1">
        <f t="shared" si="11"/>
        <v>15.940986638344201</v>
      </c>
      <c r="C189" s="1">
        <f t="shared" si="8"/>
        <v>3.9926165153122586</v>
      </c>
      <c r="D189" s="1">
        <f t="shared" si="9"/>
        <v>1.4739711452417259E-3</v>
      </c>
      <c r="E189" s="3">
        <f t="shared" si="10"/>
        <v>9.2464235663823879E-5</v>
      </c>
    </row>
    <row r="190" spans="2:5" x14ac:dyDescent="0.25">
      <c r="B190" s="1">
        <f t="shared" si="11"/>
        <v>15.942460609489443</v>
      </c>
      <c r="C190" s="1">
        <f t="shared" si="8"/>
        <v>3.9928010981627224</v>
      </c>
      <c r="D190" s="1">
        <f t="shared" si="9"/>
        <v>1.4371891580723384E-3</v>
      </c>
      <c r="E190" s="3">
        <f t="shared" si="10"/>
        <v>9.0148515544512576E-5</v>
      </c>
    </row>
    <row r="191" spans="2:5" x14ac:dyDescent="0.25">
      <c r="B191" s="1">
        <f t="shared" si="11"/>
        <v>15.943897798647514</v>
      </c>
      <c r="C191" s="1">
        <f t="shared" si="8"/>
        <v>3.9929810666527725</v>
      </c>
      <c r="D191" s="1">
        <f t="shared" si="9"/>
        <v>1.4013233981787776E-3</v>
      </c>
      <c r="E191" s="3">
        <f t="shared" si="10"/>
        <v>8.7890891918389542E-5</v>
      </c>
    </row>
    <row r="192" spans="2:5" x14ac:dyDescent="0.25">
      <c r="B192" s="1">
        <f t="shared" si="11"/>
        <v>15.945299122045693</v>
      </c>
      <c r="C192" s="1">
        <f t="shared" si="8"/>
        <v>3.993156536130996</v>
      </c>
      <c r="D192" s="1">
        <f t="shared" si="9"/>
        <v>1.3663511239145887E-3</v>
      </c>
      <c r="E192" s="3">
        <f t="shared" si="10"/>
        <v>8.5689902300139064E-5</v>
      </c>
    </row>
    <row r="193" spans="2:5" x14ac:dyDescent="0.25">
      <c r="B193" s="1">
        <f t="shared" si="11"/>
        <v>15.946665473169608</v>
      </c>
      <c r="C193" s="1">
        <f t="shared" si="8"/>
        <v>3.9933276190627796</v>
      </c>
      <c r="D193" s="1">
        <f t="shared" si="9"/>
        <v>1.3322501540755649E-3</v>
      </c>
      <c r="E193" s="3">
        <f t="shared" si="10"/>
        <v>8.3544121265796068E-5</v>
      </c>
    </row>
    <row r="194" spans="2:5" x14ac:dyDescent="0.25">
      <c r="B194" s="1">
        <f t="shared" si="11"/>
        <v>15.947997723323683</v>
      </c>
      <c r="C194" s="1">
        <f t="shared" si="8"/>
        <v>3.9934944251023667</v>
      </c>
      <c r="D194" s="1">
        <f t="shared" si="9"/>
        <v>1.2989988542891906E-3</v>
      </c>
      <c r="E194" s="3">
        <f t="shared" si="10"/>
        <v>8.1452159501466836E-5</v>
      </c>
    </row>
    <row r="195" spans="2:5" x14ac:dyDescent="0.25">
      <c r="B195" s="1">
        <f t="shared" si="11"/>
        <v>15.949296722177971</v>
      </c>
      <c r="C195" s="1">
        <f t="shared" ref="C195:C258" si="12">B195^0.5</f>
        <v>3.9936570611631104</v>
      </c>
      <c r="D195" s="1">
        <f t="shared" ref="D195:D258" si="13">0.2*C195 -0.05*B195</f>
        <v>1.2665761237234952E-3</v>
      </c>
      <c r="E195" s="3">
        <f t="shared" ref="E195:E258" si="14">D195/B195</f>
        <v>7.9412662876995907E-5</v>
      </c>
    </row>
    <row r="196" spans="2:5" x14ac:dyDescent="0.25">
      <c r="B196" s="1">
        <f t="shared" ref="B196:B259" si="15">B195+D195</f>
        <v>15.950563298301695</v>
      </c>
      <c r="C196" s="1">
        <f t="shared" si="12"/>
        <v>3.9938156314859721</v>
      </c>
      <c r="D196" s="1">
        <f t="shared" si="13"/>
        <v>1.2349613821096561E-3</v>
      </c>
      <c r="E196" s="3">
        <f t="shared" si="14"/>
        <v>7.7424311543978274E-5</v>
      </c>
    </row>
    <row r="197" spans="2:5" x14ac:dyDescent="0.25">
      <c r="B197" s="1">
        <f t="shared" si="15"/>
        <v>15.951798259683805</v>
      </c>
      <c r="C197" s="1">
        <f t="shared" si="12"/>
        <v>3.9939702377063107</v>
      </c>
      <c r="D197" s="1">
        <f t="shared" si="13"/>
        <v>1.2041345570718009E-3</v>
      </c>
      <c r="E197" s="3">
        <f t="shared" si="14"/>
        <v>7.5485819057472778E-5</v>
      </c>
    </row>
    <row r="198" spans="2:5" x14ac:dyDescent="0.25">
      <c r="B198" s="1">
        <f t="shared" si="15"/>
        <v>15.953002394240878</v>
      </c>
      <c r="C198" s="1">
        <f t="shared" si="12"/>
        <v>3.9941209789190011</v>
      </c>
      <c r="D198" s="1">
        <f t="shared" si="13"/>
        <v>1.174076071756347E-3</v>
      </c>
      <c r="E198" s="3">
        <f t="shared" si="14"/>
        <v>7.3595931520714557E-5</v>
      </c>
    </row>
    <row r="199" spans="2:5" x14ac:dyDescent="0.25">
      <c r="B199" s="1">
        <f t="shared" si="15"/>
        <v>15.954176470312634</v>
      </c>
      <c r="C199" s="1">
        <f t="shared" si="12"/>
        <v>3.9942679517419251</v>
      </c>
      <c r="D199" s="1">
        <f t="shared" si="13"/>
        <v>1.14476683275333E-3</v>
      </c>
      <c r="E199" s="3">
        <f t="shared" si="14"/>
        <v>7.175342675214232E-5</v>
      </c>
    </row>
    <row r="200" spans="2:5" x14ac:dyDescent="0.25">
      <c r="B200" s="1">
        <f t="shared" si="15"/>
        <v>15.955321237145387</v>
      </c>
      <c r="C200" s="1">
        <f t="shared" si="12"/>
        <v>3.994411250377881</v>
      </c>
      <c r="D200" s="1">
        <f t="shared" si="13"/>
        <v>1.116188218306835E-3</v>
      </c>
      <c r="E200" s="3">
        <f t="shared" si="14"/>
        <v>6.9957113474359325E-5</v>
      </c>
    </row>
    <row r="201" spans="2:5" x14ac:dyDescent="0.25">
      <c r="B201" s="1">
        <f t="shared" si="15"/>
        <v>15.956437425363694</v>
      </c>
      <c r="C201" s="1">
        <f t="shared" si="12"/>
        <v>3.9945509666749395</v>
      </c>
      <c r="D201" s="1">
        <f t="shared" si="13"/>
        <v>1.0883220668032045E-3</v>
      </c>
      <c r="E201" s="3">
        <f t="shared" si="14"/>
        <v>6.820583052412769E-5</v>
      </c>
    </row>
    <row r="202" spans="2:5" x14ac:dyDescent="0.25">
      <c r="B202" s="1">
        <f t="shared" si="15"/>
        <v>15.957525747430497</v>
      </c>
      <c r="C202" s="1">
        <f t="shared" si="12"/>
        <v>3.9946871901852963</v>
      </c>
      <c r="D202" s="1">
        <f t="shared" si="13"/>
        <v>1.0611506655344716E-3</v>
      </c>
      <c r="E202" s="3">
        <f t="shared" si="14"/>
        <v>6.6498446083055178E-5</v>
      </c>
    </row>
    <row r="203" spans="2:5" x14ac:dyDescent="0.25">
      <c r="B203" s="1">
        <f t="shared" si="15"/>
        <v>15.958586898096032</v>
      </c>
      <c r="C203" s="1">
        <f t="shared" si="12"/>
        <v>3.9948200082226522</v>
      </c>
      <c r="D203" s="1">
        <f t="shared" si="13"/>
        <v>1.0346567397289119E-3</v>
      </c>
      <c r="E203" s="3">
        <f t="shared" si="14"/>
        <v>6.4833856928294418E-5</v>
      </c>
    </row>
    <row r="204" spans="2:5" x14ac:dyDescent="0.25">
      <c r="B204" s="1">
        <f t="shared" si="15"/>
        <v>15.95962155483576</v>
      </c>
      <c r="C204" s="1">
        <f t="shared" si="12"/>
        <v>3.9949495059181612</v>
      </c>
      <c r="D204" s="1">
        <f t="shared" si="13"/>
        <v>1.0088234418442754E-3</v>
      </c>
      <c r="E204" s="3">
        <f t="shared" si="14"/>
        <v>6.3210987702813187E-5</v>
      </c>
    </row>
    <row r="205" spans="2:5" x14ac:dyDescent="0.25">
      <c r="B205" s="1">
        <f t="shared" si="15"/>
        <v>15.960630378277605</v>
      </c>
      <c r="C205" s="1">
        <f t="shared" si="12"/>
        <v>3.9950757662749781</v>
      </c>
      <c r="D205" s="1">
        <f t="shared" si="13"/>
        <v>9.8363434111536918E-4</v>
      </c>
      <c r="E205" s="3">
        <f t="shared" si="14"/>
        <v>6.1628790204558214E-5</v>
      </c>
    </row>
    <row r="206" spans="2:5" x14ac:dyDescent="0.25">
      <c r="B206" s="1">
        <f t="shared" si="15"/>
        <v>15.961614012618721</v>
      </c>
      <c r="C206" s="1">
        <f t="shared" si="12"/>
        <v>3.9951988702214463</v>
      </c>
      <c r="D206" s="1">
        <f t="shared" si="13"/>
        <v>9.590734133532175E-4</v>
      </c>
      <c r="E206" s="3">
        <f t="shared" si="14"/>
        <v>6.0086242694191573E-5</v>
      </c>
    </row>
    <row r="207" spans="2:5" x14ac:dyDescent="0.25">
      <c r="B207" s="1">
        <f t="shared" si="15"/>
        <v>15.962573086032075</v>
      </c>
      <c r="C207" s="1">
        <f t="shared" si="12"/>
        <v>3.9953188966629529</v>
      </c>
      <c r="D207" s="1">
        <f t="shared" si="13"/>
        <v>9.3512503098691635E-4</v>
      </c>
      <c r="E207" s="3">
        <f t="shared" si="14"/>
        <v>5.8582349220702407E-5</v>
      </c>
    </row>
    <row r="208" spans="2:5" x14ac:dyDescent="0.25">
      <c r="B208" s="1">
        <f t="shared" si="15"/>
        <v>15.963508211063061</v>
      </c>
      <c r="C208" s="1">
        <f t="shared" si="12"/>
        <v>3.9954359225324914</v>
      </c>
      <c r="D208" s="1">
        <f t="shared" si="13"/>
        <v>9.1177395334518518E-4</v>
      </c>
      <c r="E208" s="3">
        <f t="shared" si="14"/>
        <v>5.7116138964573328E-5</v>
      </c>
    </row>
    <row r="209" spans="2:5" x14ac:dyDescent="0.25">
      <c r="B209" s="1">
        <f t="shared" si="15"/>
        <v>15.964419985016406</v>
      </c>
      <c r="C209" s="1">
        <f t="shared" si="12"/>
        <v>3.9955500228399603</v>
      </c>
      <c r="D209" s="1">
        <f t="shared" si="13"/>
        <v>8.8900531717173159E-4</v>
      </c>
      <c r="E209" s="3">
        <f t="shared" si="14"/>
        <v>5.5686665598005939E-5</v>
      </c>
    </row>
    <row r="210" spans="2:5" x14ac:dyDescent="0.25">
      <c r="B210" s="1">
        <f t="shared" si="15"/>
        <v>15.965308990333577</v>
      </c>
      <c r="C210" s="1">
        <f t="shared" si="12"/>
        <v>3.9956612707202268</v>
      </c>
      <c r="D210" s="1">
        <f t="shared" si="13"/>
        <v>8.668046273665464E-4</v>
      </c>
      <c r="E210" s="3">
        <f t="shared" si="14"/>
        <v>5.4293006661591428E-5</v>
      </c>
    </row>
    <row r="211" spans="2:5" x14ac:dyDescent="0.25">
      <c r="B211" s="1">
        <f t="shared" si="15"/>
        <v>15.966175794960943</v>
      </c>
      <c r="C211" s="1">
        <f t="shared" si="12"/>
        <v>3.9957697374799945</v>
      </c>
      <c r="D211" s="1">
        <f t="shared" si="13"/>
        <v>8.4515774795179688E-4</v>
      </c>
      <c r="E211" s="3">
        <f t="shared" si="14"/>
        <v>5.2934262957228344E-5</v>
      </c>
    </row>
    <row r="212" spans="2:5" x14ac:dyDescent="0.25">
      <c r="B212" s="1">
        <f t="shared" si="15"/>
        <v>15.967020952708895</v>
      </c>
      <c r="C212" s="1">
        <f t="shared" si="12"/>
        <v>3.9958754926434952</v>
      </c>
      <c r="D212" s="1">
        <f t="shared" si="13"/>
        <v>8.2405089325432446E-4</v>
      </c>
      <c r="E212" s="3">
        <f t="shared" si="14"/>
        <v>5.1609557956678174E-5</v>
      </c>
    </row>
    <row r="213" spans="2:5" x14ac:dyDescent="0.25">
      <c r="B213" s="1">
        <f t="shared" si="15"/>
        <v>15.967845003602148</v>
      </c>
      <c r="C213" s="1">
        <f t="shared" si="12"/>
        <v>3.9959786039970422</v>
      </c>
      <c r="D213" s="1">
        <f t="shared" si="13"/>
        <v>8.0347061930097219E-4</v>
      </c>
      <c r="E213" s="3">
        <f t="shared" si="14"/>
        <v>5.0318037225418909E-5</v>
      </c>
    </row>
    <row r="214" spans="2:5" x14ac:dyDescent="0.25">
      <c r="B214" s="1">
        <f t="shared" si="15"/>
        <v>15.96864847422145</v>
      </c>
      <c r="C214" s="1">
        <f t="shared" si="12"/>
        <v>3.996079137632468</v>
      </c>
      <c r="D214" s="1">
        <f t="shared" si="13"/>
        <v>7.8340381542119086E-4</v>
      </c>
      <c r="E214" s="3">
        <f t="shared" si="14"/>
        <v>4.9058867861350781E-5</v>
      </c>
    </row>
    <row r="215" spans="2:5" x14ac:dyDescent="0.25">
      <c r="B215" s="1">
        <f t="shared" si="15"/>
        <v>15.96943187803687</v>
      </c>
      <c r="C215" s="1">
        <f t="shared" si="12"/>
        <v>3.9961771579894791</v>
      </c>
      <c r="D215" s="1">
        <f t="shared" si="13"/>
        <v>7.6383769605237184E-4</v>
      </c>
      <c r="E215" s="3">
        <f t="shared" si="14"/>
        <v>4.7831237947975813E-5</v>
      </c>
    </row>
    <row r="216" spans="2:5" x14ac:dyDescent="0.25">
      <c r="B216" s="1">
        <f t="shared" si="15"/>
        <v>15.970195715732922</v>
      </c>
      <c r="C216" s="1">
        <f t="shared" si="12"/>
        <v>3.9962727278969492</v>
      </c>
      <c r="D216" s="1">
        <f t="shared" si="13"/>
        <v>7.4475979274379878E-4</v>
      </c>
      <c r="E216" s="3">
        <f t="shared" si="14"/>
        <v>4.6634356021705112E-5</v>
      </c>
    </row>
    <row r="217" spans="2:5" x14ac:dyDescent="0.25">
      <c r="B217" s="1">
        <f t="shared" si="15"/>
        <v>15.970940475525666</v>
      </c>
      <c r="C217" s="1">
        <f t="shared" si="12"/>
        <v>3.9963659086131824</v>
      </c>
      <c r="D217" s="1">
        <f t="shared" si="13"/>
        <v>7.2615794635322306E-4</v>
      </c>
      <c r="E217" s="3">
        <f t="shared" si="14"/>
        <v>4.5467450552834296E-5</v>
      </c>
    </row>
    <row r="218" spans="2:5" x14ac:dyDescent="0.25">
      <c r="B218" s="1">
        <f t="shared" si="15"/>
        <v>15.971666633472019</v>
      </c>
      <c r="C218" s="1">
        <f t="shared" si="12"/>
        <v>3.9964567598651706</v>
      </c>
      <c r="D218" s="1">
        <f t="shared" si="13"/>
        <v>7.0802029943317635E-4</v>
      </c>
      <c r="E218" s="3">
        <f t="shared" si="14"/>
        <v>4.4329769439926171E-5</v>
      </c>
    </row>
    <row r="219" spans="2:5" x14ac:dyDescent="0.25">
      <c r="B219" s="1">
        <f t="shared" si="15"/>
        <v>15.972374653771451</v>
      </c>
      <c r="C219" s="1">
        <f t="shared" si="12"/>
        <v>3.9965453398868691</v>
      </c>
      <c r="D219" s="1">
        <f t="shared" si="13"/>
        <v>6.9033528880124706E-4</v>
      </c>
      <c r="E219" s="3">
        <f t="shared" si="14"/>
        <v>4.3220579517162952E-5</v>
      </c>
    </row>
    <row r="220" spans="2:5" x14ac:dyDescent="0.25">
      <c r="B220" s="1">
        <f t="shared" si="15"/>
        <v>15.973064989060253</v>
      </c>
      <c r="C220" s="1">
        <f t="shared" si="12"/>
        <v>3.9966317054565152</v>
      </c>
      <c r="D220" s="1">
        <f t="shared" si="13"/>
        <v>6.7309163829032403E-4</v>
      </c>
      <c r="E220" s="3">
        <f t="shared" si="14"/>
        <v>4.2139166074345523E-5</v>
      </c>
    </row>
    <row r="221" spans="2:5" x14ac:dyDescent="0.25">
      <c r="B221" s="1">
        <f t="shared" si="15"/>
        <v>15.973738080698544</v>
      </c>
      <c r="C221" s="1">
        <f t="shared" si="12"/>
        <v>3.996715911933014</v>
      </c>
      <c r="D221" s="1">
        <f t="shared" si="13"/>
        <v>6.5627835167558768E-4</v>
      </c>
      <c r="E221" s="3">
        <f t="shared" si="14"/>
        <v>4.1084832389269283E-5</v>
      </c>
    </row>
    <row r="222" spans="2:5" x14ac:dyDescent="0.25">
      <c r="B222" s="1">
        <f t="shared" si="15"/>
        <v>15.974394359050219</v>
      </c>
      <c r="C222" s="1">
        <f t="shared" si="12"/>
        <v>3.9967980132914169</v>
      </c>
      <c r="D222" s="1">
        <f t="shared" si="13"/>
        <v>6.3988470577247547E-4</v>
      </c>
      <c r="E222" s="3">
        <f t="shared" si="14"/>
        <v>4.0056899272049822E-5</v>
      </c>
    </row>
    <row r="223" spans="2:5" x14ac:dyDescent="0.25">
      <c r="B223" s="1">
        <f t="shared" si="15"/>
        <v>15.975034243755992</v>
      </c>
      <c r="C223" s="1">
        <f t="shared" si="12"/>
        <v>3.9968780621575126</v>
      </c>
      <c r="D223" s="1">
        <f t="shared" si="13"/>
        <v>6.2390024370295727E-4</v>
      </c>
      <c r="E223" s="3">
        <f t="shared" si="14"/>
        <v>3.9054704621169445E-5</v>
      </c>
    </row>
    <row r="224" spans="2:5" x14ac:dyDescent="0.25">
      <c r="B224" s="1">
        <f t="shared" si="15"/>
        <v>15.975658143999695</v>
      </c>
      <c r="C224" s="1">
        <f t="shared" si="12"/>
        <v>3.9969561098415496</v>
      </c>
      <c r="D224" s="1">
        <f t="shared" si="13"/>
        <v>6.0831476832512443E-4</v>
      </c>
      <c r="E224" s="3">
        <f t="shared" si="14"/>
        <v>3.8077602990872818E-5</v>
      </c>
    </row>
    <row r="225" spans="2:5" x14ac:dyDescent="0.25">
      <c r="B225" s="1">
        <f t="shared" si="15"/>
        <v>15.97626645876802</v>
      </c>
      <c r="C225" s="1">
        <f t="shared" si="12"/>
        <v>3.9970322063711246</v>
      </c>
      <c r="D225" s="1">
        <f t="shared" si="13"/>
        <v>5.9311833582398332E-4</v>
      </c>
      <c r="E225" s="3">
        <f t="shared" si="14"/>
        <v>3.7124965169723426E-5</v>
      </c>
    </row>
    <row r="226" spans="2:5" x14ac:dyDescent="0.25">
      <c r="B226" s="1">
        <f t="shared" si="15"/>
        <v>15.976859577103843</v>
      </c>
      <c r="C226" s="1">
        <f t="shared" si="12"/>
        <v>3.9971064005232391</v>
      </c>
      <c r="D226" s="1">
        <f t="shared" si="13"/>
        <v>5.7830124945568162E-4</v>
      </c>
      <c r="E226" s="3">
        <f t="shared" si="14"/>
        <v>3.6196177769781179E-5</v>
      </c>
    </row>
    <row r="227" spans="2:5" x14ac:dyDescent="0.25">
      <c r="B227" s="1">
        <f t="shared" si="15"/>
        <v>15.9774378783533</v>
      </c>
      <c r="C227" s="1">
        <f t="shared" si="12"/>
        <v>3.997178739855562</v>
      </c>
      <c r="D227" s="1">
        <f t="shared" si="13"/>
        <v>5.6385405344749895E-4</v>
      </c>
      <c r="E227" s="3">
        <f t="shared" si="14"/>
        <v>3.5290642826496287E-5</v>
      </c>
    </row>
    <row r="228" spans="2:5" x14ac:dyDescent="0.25">
      <c r="B228" s="1">
        <f t="shared" si="15"/>
        <v>15.978001732406748</v>
      </c>
      <c r="C228" s="1">
        <f t="shared" si="12"/>
        <v>3.9972492707369085</v>
      </c>
      <c r="D228" s="1">
        <f t="shared" si="13"/>
        <v>5.4976752704438692E-4</v>
      </c>
      <c r="E228" s="3">
        <f t="shared" si="14"/>
        <v>3.4407777408694525E-5</v>
      </c>
    </row>
    <row r="229" spans="2:5" x14ac:dyDescent="0.25">
      <c r="B229" s="1">
        <f t="shared" si="15"/>
        <v>15.978551499933792</v>
      </c>
      <c r="C229" s="1">
        <f t="shared" si="12"/>
        <v>3.9973180383769553</v>
      </c>
      <c r="D229" s="1">
        <f t="shared" si="13"/>
        <v>5.3603267870150351E-4</v>
      </c>
      <c r="E229" s="3">
        <f t="shared" si="14"/>
        <v>3.3547013238573258E-5</v>
      </c>
    </row>
    <row r="230" spans="2:5" x14ac:dyDescent="0.25">
      <c r="B230" s="1">
        <f t="shared" si="15"/>
        <v>15.979087532612493</v>
      </c>
      <c r="C230" s="1">
        <f t="shared" si="12"/>
        <v>3.9973850868552172</v>
      </c>
      <c r="D230" s="1">
        <f t="shared" si="13"/>
        <v>5.22640740418856E-4</v>
      </c>
      <c r="E230" s="3">
        <f t="shared" si="14"/>
        <v>3.2707796321421561E-5</v>
      </c>
    </row>
    <row r="231" spans="2:5" x14ac:dyDescent="0.25">
      <c r="B231" s="1">
        <f t="shared" si="15"/>
        <v>15.979610173352912</v>
      </c>
      <c r="C231" s="1">
        <f t="shared" si="12"/>
        <v>3.9974504591492952</v>
      </c>
      <c r="D231" s="1">
        <f t="shared" si="13"/>
        <v>5.0958316221350053E-4</v>
      </c>
      <c r="E231" s="3">
        <f t="shared" si="14"/>
        <v>3.1889586584738166E-5</v>
      </c>
    </row>
    <row r="232" spans="2:5" x14ac:dyDescent="0.25">
      <c r="B232" s="1">
        <f t="shared" si="15"/>
        <v>15.980119756515125</v>
      </c>
      <c r="C232" s="1">
        <f t="shared" si="12"/>
        <v>3.9975141971624222</v>
      </c>
      <c r="D232" s="1">
        <f t="shared" si="13"/>
        <v>4.9685160672818807E-4</v>
      </c>
      <c r="E232" s="3">
        <f t="shared" si="14"/>
        <v>3.109185752663842E-5</v>
      </c>
    </row>
    <row r="233" spans="2:5" x14ac:dyDescent="0.25">
      <c r="B233" s="1">
        <f t="shared" si="15"/>
        <v>15.980616608121853</v>
      </c>
      <c r="C233" s="1">
        <f t="shared" si="12"/>
        <v>3.9975763417503178</v>
      </c>
      <c r="D233" s="1">
        <f t="shared" si="13"/>
        <v>4.8443794397090567E-4</v>
      </c>
      <c r="E233" s="3">
        <f t="shared" si="14"/>
        <v>3.0314095873165436E-5</v>
      </c>
    </row>
    <row r="234" spans="2:5" x14ac:dyDescent="0.25">
      <c r="B234" s="1">
        <f t="shared" si="15"/>
        <v>15.981101046065824</v>
      </c>
      <c r="C234" s="1">
        <f t="shared" si="12"/>
        <v>3.9976369327473731</v>
      </c>
      <c r="D234" s="1">
        <f t="shared" si="13"/>
        <v>4.7233424618342568E-4</v>
      </c>
      <c r="E234" s="3">
        <f t="shared" si="14"/>
        <v>2.9555801244351897E-5</v>
      </c>
    </row>
    <row r="235" spans="2:5" x14ac:dyDescent="0.25">
      <c r="B235" s="1">
        <f t="shared" si="15"/>
        <v>15.981573380312007</v>
      </c>
      <c r="C235" s="1">
        <f t="shared" si="12"/>
        <v>3.9976960089921802</v>
      </c>
      <c r="D235" s="1">
        <f t="shared" si="13"/>
        <v>4.6053278283564314E-4</v>
      </c>
      <c r="E235" s="3">
        <f t="shared" si="14"/>
        <v>2.8816485828797178E-5</v>
      </c>
    </row>
    <row r="236" spans="2:5" x14ac:dyDescent="0.25">
      <c r="B236" s="1">
        <f t="shared" si="15"/>
        <v>15.982033913094842</v>
      </c>
      <c r="C236" s="1">
        <f t="shared" si="12"/>
        <v>3.9977536083524261</v>
      </c>
      <c r="D236" s="1">
        <f t="shared" si="13"/>
        <v>4.4902601574314804E-4</v>
      </c>
      <c r="E236" s="3">
        <f t="shared" si="14"/>
        <v>2.8095674066567938E-5</v>
      </c>
    </row>
    <row r="237" spans="2:5" x14ac:dyDescent="0.25">
      <c r="B237" s="1">
        <f t="shared" si="15"/>
        <v>15.982482939110586</v>
      </c>
      <c r="C237" s="1">
        <f t="shared" si="12"/>
        <v>3.9978097677491591</v>
      </c>
      <c r="D237" s="1">
        <f t="shared" si="13"/>
        <v>4.3780659430248114E-4</v>
      </c>
      <c r="E237" s="3">
        <f t="shared" si="14"/>
        <v>2.7392902340044343E-5</v>
      </c>
    </row>
    <row r="238" spans="2:5" x14ac:dyDescent="0.25">
      <c r="B238" s="1">
        <f t="shared" si="15"/>
        <v>15.982920745704888</v>
      </c>
      <c r="C238" s="1">
        <f t="shared" si="12"/>
        <v>3.9978645231804553</v>
      </c>
      <c r="D238" s="1">
        <f t="shared" si="13"/>
        <v>4.2686735084662697E-4</v>
      </c>
      <c r="E238" s="3">
        <f t="shared" si="14"/>
        <v>2.6707718672842673E-5</v>
      </c>
    </row>
    <row r="239" spans="2:5" x14ac:dyDescent="0.25">
      <c r="B239" s="1">
        <f t="shared" si="15"/>
        <v>15.983347613055734</v>
      </c>
      <c r="C239" s="1">
        <f t="shared" si="12"/>
        <v>3.9979179097444879</v>
      </c>
      <c r="D239" s="1">
        <f t="shared" si="13"/>
        <v>4.1620129611086298E-4</v>
      </c>
      <c r="E239" s="3">
        <f t="shared" si="14"/>
        <v>2.6039682436168491E-5</v>
      </c>
    </row>
    <row r="240" spans="2:5" x14ac:dyDescent="0.25">
      <c r="B240" s="1">
        <f t="shared" si="15"/>
        <v>15.983763814351846</v>
      </c>
      <c r="C240" s="1">
        <f t="shared" si="12"/>
        <v>3.9979699616620241</v>
      </c>
      <c r="D240" s="1">
        <f t="shared" si="13"/>
        <v>4.0580161481251764E-4</v>
      </c>
      <c r="E240" s="3">
        <f t="shared" si="14"/>
        <v>2.5388364062796509E-5</v>
      </c>
    </row>
    <row r="241" spans="2:5" x14ac:dyDescent="0.25">
      <c r="B241" s="1">
        <f t="shared" si="15"/>
        <v>15.984169615966659</v>
      </c>
      <c r="C241" s="1">
        <f t="shared" si="12"/>
        <v>3.9980207122983566</v>
      </c>
      <c r="D241" s="1">
        <f t="shared" si="13"/>
        <v>3.9566166133842007E-4</v>
      </c>
      <c r="E241" s="3">
        <f t="shared" si="14"/>
        <v>2.4753344768263213E-5</v>
      </c>
    </row>
    <row r="242" spans="2:5" x14ac:dyDescent="0.25">
      <c r="B242" s="1">
        <f t="shared" si="15"/>
        <v>15.984565277627997</v>
      </c>
      <c r="C242" s="1">
        <f t="shared" si="12"/>
        <v>3.998070194184689</v>
      </c>
      <c r="D242" s="1">
        <f t="shared" si="13"/>
        <v>3.8577495553793195E-4</v>
      </c>
      <c r="E242" s="3">
        <f t="shared" si="14"/>
        <v>2.4134216279116625E-5</v>
      </c>
    </row>
    <row r="243" spans="2:5" x14ac:dyDescent="0.25">
      <c r="B243" s="1">
        <f t="shared" si="15"/>
        <v>15.984951052583535</v>
      </c>
      <c r="C243" s="1">
        <f t="shared" si="12"/>
        <v>3.9981184390389854</v>
      </c>
      <c r="D243" s="1">
        <f t="shared" si="13"/>
        <v>3.761351786203404E-4</v>
      </c>
      <c r="E243" s="3">
        <f t="shared" si="14"/>
        <v>2.3530580568124313E-5</v>
      </c>
    </row>
    <row r="244" spans="2:5" x14ac:dyDescent="0.25">
      <c r="B244" s="1">
        <f t="shared" si="15"/>
        <v>15.985327187762154</v>
      </c>
      <c r="C244" s="1">
        <f t="shared" si="12"/>
        <v>3.9981654777863</v>
      </c>
      <c r="D244" s="1">
        <f t="shared" si="13"/>
        <v>3.6673616915228191E-4</v>
      </c>
      <c r="E244" s="3">
        <f t="shared" si="14"/>
        <v>2.2942049596147347E-5</v>
      </c>
    </row>
    <row r="245" spans="2:5" x14ac:dyDescent="0.25">
      <c r="B245" s="1">
        <f t="shared" si="15"/>
        <v>15.985693923931306</v>
      </c>
      <c r="C245" s="1">
        <f t="shared" si="12"/>
        <v>3.9982113405785977</v>
      </c>
      <c r="D245" s="1">
        <f t="shared" si="13"/>
        <v>3.5757191915419817E-4</v>
      </c>
      <c r="E245" s="3">
        <f t="shared" si="14"/>
        <v>2.2368245060597391E-5</v>
      </c>
    </row>
    <row r="246" spans="2:5" x14ac:dyDescent="0.25">
      <c r="B246" s="1">
        <f t="shared" si="15"/>
        <v>15.986051495850461</v>
      </c>
      <c r="C246" s="1">
        <f t="shared" si="12"/>
        <v>3.9982560568140784</v>
      </c>
      <c r="D246" s="1">
        <f t="shared" si="13"/>
        <v>3.486365702926042E-4</v>
      </c>
      <c r="E246" s="3">
        <f t="shared" si="14"/>
        <v>2.180879815025622E-5</v>
      </c>
    </row>
    <row r="247" spans="2:5" x14ac:dyDescent="0.25">
      <c r="B247" s="1">
        <f t="shared" si="15"/>
        <v>15.986400132420753</v>
      </c>
      <c r="C247" s="1">
        <f t="shared" si="12"/>
        <v>3.9982996551560208</v>
      </c>
      <c r="D247" s="1">
        <f t="shared" si="13"/>
        <v>3.3992441016650332E-4</v>
      </c>
      <c r="E247" s="3">
        <f t="shared" si="14"/>
        <v>2.1263349306335047E-5</v>
      </c>
    </row>
    <row r="248" spans="2:5" x14ac:dyDescent="0.25">
      <c r="B248" s="1">
        <f t="shared" si="15"/>
        <v>15.98674005683092</v>
      </c>
      <c r="C248" s="1">
        <f t="shared" si="12"/>
        <v>3.9983421635511536</v>
      </c>
      <c r="D248" s="1">
        <f t="shared" si="13"/>
        <v>3.3142986868472946E-4</v>
      </c>
      <c r="E248" s="3">
        <f t="shared" si="14"/>
        <v>2.0731547989554875E-5</v>
      </c>
    </row>
    <row r="249" spans="2:5" x14ac:dyDescent="0.25">
      <c r="B249" s="1">
        <f t="shared" si="15"/>
        <v>15.987071486699605</v>
      </c>
      <c r="C249" s="1">
        <f t="shared" si="12"/>
        <v>3.9983836092475675</v>
      </c>
      <c r="D249" s="1">
        <f t="shared" si="13"/>
        <v>3.2314751453321744E-4</v>
      </c>
      <c r="E249" s="3">
        <f t="shared" si="14"/>
        <v>2.0213052453168739E-5</v>
      </c>
    </row>
    <row r="250" spans="2:5" x14ac:dyDescent="0.25">
      <c r="B250" s="1">
        <f t="shared" si="15"/>
        <v>15.987394634214139</v>
      </c>
      <c r="C250" s="1">
        <f t="shared" si="12"/>
        <v>3.9984240188121793</v>
      </c>
      <c r="D250" s="1">
        <f t="shared" si="13"/>
        <v>3.1507205172887076E-4</v>
      </c>
      <c r="E250" s="3">
        <f t="shared" si="14"/>
        <v>1.9707529521701717E-5</v>
      </c>
    </row>
    <row r="251" spans="2:5" x14ac:dyDescent="0.25">
      <c r="B251" s="1">
        <f t="shared" si="15"/>
        <v>15.987709706265868</v>
      </c>
      <c r="C251" s="1">
        <f t="shared" si="12"/>
        <v>3.9984634181477601</v>
      </c>
      <c r="D251" s="1">
        <f t="shared" si="13"/>
        <v>3.071983162585834E-4</v>
      </c>
      <c r="E251" s="3">
        <f t="shared" si="14"/>
        <v>1.9214654375303482E-5</v>
      </c>
    </row>
    <row r="252" spans="2:5" x14ac:dyDescent="0.25">
      <c r="B252" s="1">
        <f t="shared" si="15"/>
        <v>15.988016904582127</v>
      </c>
      <c r="C252" s="1">
        <f t="shared" si="12"/>
        <v>3.9985018325095369</v>
      </c>
      <c r="D252" s="1">
        <f t="shared" si="13"/>
        <v>2.9952127280108432E-4</v>
      </c>
      <c r="E252" s="3">
        <f t="shared" si="14"/>
        <v>1.873411033955326E-5</v>
      </c>
    </row>
    <row r="253" spans="2:5" x14ac:dyDescent="0.25">
      <c r="B253" s="1">
        <f t="shared" si="15"/>
        <v>15.988316425854928</v>
      </c>
      <c r="C253" s="1">
        <f t="shared" si="12"/>
        <v>3.9985392865213827</v>
      </c>
      <c r="D253" s="1">
        <f t="shared" si="13"/>
        <v>2.9203601153016123E-4</v>
      </c>
      <c r="E253" s="3">
        <f t="shared" si="14"/>
        <v>1.826558868061341E-5</v>
      </c>
    </row>
    <row r="254" spans="2:5" x14ac:dyDescent="0.25">
      <c r="B254" s="1">
        <f t="shared" si="15"/>
        <v>15.988608461866457</v>
      </c>
      <c r="C254" s="1">
        <f t="shared" si="12"/>
        <v>3.9985758041915944</v>
      </c>
      <c r="D254" s="1">
        <f t="shared" si="13"/>
        <v>2.8473774499604421E-4</v>
      </c>
      <c r="E254" s="3">
        <f t="shared" si="14"/>
        <v>1.7808788405517364E-5</v>
      </c>
    </row>
    <row r="255" spans="2:5" x14ac:dyDescent="0.25">
      <c r="B255" s="1">
        <f t="shared" si="15"/>
        <v>15.988893199611454</v>
      </c>
      <c r="C255" s="1">
        <f t="shared" si="12"/>
        <v>3.9986114089282863</v>
      </c>
      <c r="D255" s="1">
        <f t="shared" si="13"/>
        <v>2.7762180508461576E-4</v>
      </c>
      <c r="E255" s="3">
        <f t="shared" si="14"/>
        <v>1.7363416067558837E-5</v>
      </c>
    </row>
    <row r="256" spans="2:5" x14ac:dyDescent="0.25">
      <c r="B256" s="1">
        <f t="shared" si="15"/>
        <v>15.989170821416538</v>
      </c>
      <c r="C256" s="1">
        <f t="shared" si="12"/>
        <v>3.9986461235543884</v>
      </c>
      <c r="D256" s="1">
        <f t="shared" si="13"/>
        <v>2.7068364005078394E-4</v>
      </c>
      <c r="E256" s="3">
        <f t="shared" si="14"/>
        <v>1.6929185576541554E-5</v>
      </c>
    </row>
    <row r="257" spans="2:5" x14ac:dyDescent="0.25">
      <c r="B257" s="1">
        <f t="shared" si="15"/>
        <v>15.98944150505659</v>
      </c>
      <c r="C257" s="1">
        <f t="shared" si="12"/>
        <v>3.99867997032228</v>
      </c>
      <c r="D257" s="1">
        <f t="shared" si="13"/>
        <v>2.6391881162657338E-4</v>
      </c>
      <c r="E257" s="3">
        <f t="shared" si="14"/>
        <v>1.6505818013913132E-5</v>
      </c>
    </row>
    <row r="258" spans="2:5" x14ac:dyDescent="0.25">
      <c r="B258" s="1">
        <f t="shared" si="15"/>
        <v>15.989705423868216</v>
      </c>
      <c r="C258" s="1">
        <f t="shared" si="12"/>
        <v>3.998712970928048</v>
      </c>
      <c r="D258" s="1">
        <f t="shared" si="13"/>
        <v>2.5732299219882737E-4</v>
      </c>
      <c r="E258" s="3">
        <f t="shared" si="14"/>
        <v>1.6093041452453225E-5</v>
      </c>
    </row>
    <row r="259" spans="2:5" x14ac:dyDescent="0.25">
      <c r="B259" s="1">
        <f t="shared" si="15"/>
        <v>15.989962746860416</v>
      </c>
      <c r="C259" s="1">
        <f t="shared" ref="C259:C322" si="16">B259^0.5</f>
        <v>3.9987451465253967</v>
      </c>
      <c r="D259" s="1">
        <f t="shared" ref="D259:D322" si="17">0.2*C259 -0.05*B259</f>
        <v>2.5089196205863029E-4</v>
      </c>
      <c r="E259" s="3">
        <f t="shared" ref="E259:E322" si="18">D259/B259</f>
        <v>1.5690590780637824E-5</v>
      </c>
    </row>
    <row r="260" spans="2:5" x14ac:dyDescent="0.25">
      <c r="B260" s="1">
        <f t="shared" ref="B260:B323" si="19">B259+D259</f>
        <v>15.990213638822475</v>
      </c>
      <c r="C260" s="1">
        <f t="shared" si="16"/>
        <v>3.9987765177392038</v>
      </c>
      <c r="D260" s="1">
        <f t="shared" si="17"/>
        <v>2.4462160671712141E-4</v>
      </c>
      <c r="E260" s="3">
        <f t="shared" si="18"/>
        <v>1.5298207531336989E-5</v>
      </c>
    </row>
    <row r="261" spans="2:5" x14ac:dyDescent="0.25">
      <c r="B261" s="1">
        <f t="shared" si="19"/>
        <v>15.990458260429191</v>
      </c>
      <c r="C261" s="1">
        <f t="shared" si="16"/>
        <v>3.9988071046787428</v>
      </c>
      <c r="D261" s="1">
        <f t="shared" si="17"/>
        <v>2.3850791428903229E-4</v>
      </c>
      <c r="E261" s="3">
        <f t="shared" si="18"/>
        <v>1.4915639714920255E-5</v>
      </c>
    </row>
    <row r="262" spans="2:5" x14ac:dyDescent="0.25">
      <c r="B262" s="1">
        <f t="shared" si="19"/>
        <v>15.990696768343481</v>
      </c>
      <c r="C262" s="1">
        <f t="shared" si="16"/>
        <v>3.9988369269505704</v>
      </c>
      <c r="D262" s="1">
        <f t="shared" si="17"/>
        <v>2.3254697294006199E-4</v>
      </c>
      <c r="E262" s="3">
        <f t="shared" si="18"/>
        <v>1.4542641656518145E-5</v>
      </c>
    </row>
    <row r="263" spans="2:5" x14ac:dyDescent="0.25">
      <c r="B263" s="1">
        <f t="shared" si="19"/>
        <v>15.990929315316421</v>
      </c>
      <c r="C263" s="1">
        <f t="shared" si="16"/>
        <v>3.9988660036710932</v>
      </c>
      <c r="D263" s="1">
        <f t="shared" si="17"/>
        <v>2.2673496839753504E-4</v>
      </c>
      <c r="E263" s="3">
        <f t="shared" si="18"/>
        <v>1.4178973837396923E-5</v>
      </c>
    </row>
    <row r="264" spans="2:5" x14ac:dyDescent="0.25">
      <c r="B264" s="1">
        <f t="shared" si="19"/>
        <v>15.991156050284818</v>
      </c>
      <c r="C264" s="1">
        <f t="shared" si="16"/>
        <v>3.9988943534788235</v>
      </c>
      <c r="D264" s="1">
        <f t="shared" si="17"/>
        <v>2.2106818152378693E-4</v>
      </c>
      <c r="E264" s="3">
        <f t="shared" si="18"/>
        <v>1.3824402740404093E-5</v>
      </c>
    </row>
    <row r="265" spans="2:5" x14ac:dyDescent="0.25">
      <c r="B265" s="1">
        <f t="shared" si="19"/>
        <v>15.991377118466342</v>
      </c>
      <c r="C265" s="1">
        <f t="shared" si="16"/>
        <v>3.9989219945463232</v>
      </c>
      <c r="D265" s="1">
        <f t="shared" si="17"/>
        <v>2.1554298594750332E-4</v>
      </c>
      <c r="E265" s="3">
        <f t="shared" si="18"/>
        <v>1.3478700699178747E-5</v>
      </c>
    </row>
    <row r="266" spans="2:5" x14ac:dyDescent="0.25">
      <c r="B266" s="1">
        <f t="shared" si="19"/>
        <v>15.991592661452289</v>
      </c>
      <c r="C266" s="1">
        <f t="shared" si="16"/>
        <v>3.9989489445918522</v>
      </c>
      <c r="D266" s="1">
        <f t="shared" si="17"/>
        <v>2.1015584575601043E-4</v>
      </c>
      <c r="E266" s="3">
        <f t="shared" si="18"/>
        <v>1.3141645751307234E-5</v>
      </c>
    </row>
    <row r="267" spans="2:5" x14ac:dyDescent="0.25">
      <c r="B267" s="1">
        <f t="shared" si="19"/>
        <v>15.991802817298046</v>
      </c>
      <c r="C267" s="1">
        <f t="shared" si="16"/>
        <v>3.9989752208907281</v>
      </c>
      <c r="D267" s="1">
        <f t="shared" si="17"/>
        <v>2.0490331324329869E-4</v>
      </c>
      <c r="E267" s="3">
        <f t="shared" si="18"/>
        <v>1.2813021495091125E-5</v>
      </c>
    </row>
    <row r="268" spans="2:5" x14ac:dyDescent="0.25">
      <c r="B268" s="1">
        <f t="shared" si="19"/>
        <v>15.992007720611289</v>
      </c>
      <c r="C268" s="1">
        <f t="shared" si="16"/>
        <v>3.9990008402863944</v>
      </c>
      <c r="D268" s="1">
        <f t="shared" si="17"/>
        <v>1.9978202671444567E-4</v>
      </c>
      <c r="E268" s="3">
        <f t="shared" si="18"/>
        <v>1.249261694996287E-5</v>
      </c>
    </row>
    <row r="269" spans="2:5" x14ac:dyDescent="0.25">
      <c r="B269" s="1">
        <f t="shared" si="19"/>
        <v>15.992207502638003</v>
      </c>
      <c r="C269" s="1">
        <f t="shared" si="16"/>
        <v>3.9990258192012216</v>
      </c>
      <c r="D269" s="1">
        <f t="shared" si="17"/>
        <v>1.9478870834421791E-4</v>
      </c>
      <c r="E269" s="3">
        <f t="shared" si="18"/>
        <v>1.2180226420404216E-5</v>
      </c>
    </row>
    <row r="270" spans="2:5" x14ac:dyDescent="0.25">
      <c r="B270" s="1">
        <f t="shared" si="19"/>
        <v>15.992402291346346</v>
      </c>
      <c r="C270" s="1">
        <f t="shared" si="16"/>
        <v>3.9990501736470305</v>
      </c>
      <c r="D270" s="1">
        <f t="shared" si="17"/>
        <v>1.8992016208874141E-4</v>
      </c>
      <c r="E270" s="3">
        <f t="shared" si="18"/>
        <v>1.187564936329229E-5</v>
      </c>
    </row>
    <row r="271" spans="2:5" x14ac:dyDescent="0.25">
      <c r="B271" s="1">
        <f t="shared" si="19"/>
        <v>15.992592211508436</v>
      </c>
      <c r="C271" s="1">
        <f t="shared" si="16"/>
        <v>3.9990739192353568</v>
      </c>
      <c r="D271" s="1">
        <f t="shared" si="17"/>
        <v>1.8517327164957464E-4</v>
      </c>
      <c r="E271" s="3">
        <f t="shared" si="18"/>
        <v>1.1578690258626243E-5</v>
      </c>
    </row>
    <row r="272" spans="2:5" x14ac:dyDescent="0.25">
      <c r="B272" s="1">
        <f t="shared" si="19"/>
        <v>15.992777384780085</v>
      </c>
      <c r="C272" s="1">
        <f t="shared" si="16"/>
        <v>3.9990970711874554</v>
      </c>
      <c r="D272" s="1">
        <f t="shared" si="17"/>
        <v>1.8054499848685346E-4</v>
      </c>
      <c r="E272" s="3">
        <f t="shared" si="18"/>
        <v>1.128915848342099E-5</v>
      </c>
    </row>
    <row r="273" spans="2:5" x14ac:dyDescent="0.25">
      <c r="B273" s="1">
        <f t="shared" si="19"/>
        <v>15.992957929778573</v>
      </c>
      <c r="C273" s="1">
        <f t="shared" si="16"/>
        <v>3.9991196443440615</v>
      </c>
      <c r="D273" s="1">
        <f t="shared" si="17"/>
        <v>1.7603237988372822E-4</v>
      </c>
      <c r="E273" s="3">
        <f t="shared" si="18"/>
        <v>1.1006868188902029E-5</v>
      </c>
    </row>
    <row r="274" spans="2:5" x14ac:dyDescent="0.25">
      <c r="B274" s="1">
        <f t="shared" si="19"/>
        <v>15.993133962158456</v>
      </c>
      <c r="C274" s="1">
        <f t="shared" si="16"/>
        <v>3.999141653174898</v>
      </c>
      <c r="D274" s="1">
        <f t="shared" si="17"/>
        <v>1.7163252705676424E-4</v>
      </c>
      <c r="E274" s="3">
        <f t="shared" si="18"/>
        <v>1.0731638180663401E-5</v>
      </c>
    </row>
    <row r="275" spans="2:5" x14ac:dyDescent="0.25">
      <c r="B275" s="1">
        <f t="shared" si="19"/>
        <v>15.993305594685513</v>
      </c>
      <c r="C275" s="1">
        <f t="shared" si="16"/>
        <v>3.9991631117879543</v>
      </c>
      <c r="D275" s="1">
        <f t="shared" si="17"/>
        <v>1.6734262331519201E-4</v>
      </c>
      <c r="E275" s="3">
        <f t="shared" si="18"/>
        <v>1.0463291801964883E-5</v>
      </c>
    </row>
    <row r="276" spans="2:5" x14ac:dyDescent="0.25">
      <c r="B276" s="1">
        <f t="shared" si="19"/>
        <v>15.993472937308828</v>
      </c>
      <c r="C276" s="1">
        <f t="shared" si="16"/>
        <v>3.9991840339385267</v>
      </c>
      <c r="D276" s="1">
        <f t="shared" si="17"/>
        <v>1.6315992226390019E-4</v>
      </c>
      <c r="E276" s="3">
        <f t="shared" si="18"/>
        <v>1.0201656819844822E-5</v>
      </c>
    </row>
    <row r="277" spans="2:5" x14ac:dyDescent="0.25">
      <c r="B277" s="1">
        <f t="shared" si="19"/>
        <v>15.993636097231093</v>
      </c>
      <c r="C277" s="1">
        <f t="shared" si="16"/>
        <v>3.9992044330380376</v>
      </c>
      <c r="D277" s="1">
        <f t="shared" si="17"/>
        <v>1.5908174605283598E-4</v>
      </c>
      <c r="E277" s="3">
        <f t="shared" si="18"/>
        <v>9.9465653142112627E-6</v>
      </c>
    </row>
    <row r="278" spans="2:5" x14ac:dyDescent="0.25">
      <c r="B278" s="1">
        <f t="shared" si="19"/>
        <v>15.993795178977146</v>
      </c>
      <c r="C278" s="1">
        <f t="shared" si="16"/>
        <v>3.9992243221626298</v>
      </c>
      <c r="D278" s="1">
        <f t="shared" si="17"/>
        <v>1.5510548366859389E-4</v>
      </c>
      <c r="E278" s="3">
        <f t="shared" si="18"/>
        <v>9.6978535696437115E-6</v>
      </c>
    </row>
    <row r="279" spans="2:5" x14ac:dyDescent="0.25">
      <c r="B279" s="1">
        <f t="shared" si="19"/>
        <v>15.993950284460816</v>
      </c>
      <c r="C279" s="1">
        <f t="shared" si="16"/>
        <v>3.9992437140615493</v>
      </c>
      <c r="D279" s="1">
        <f t="shared" si="17"/>
        <v>1.5122858926908123E-4</v>
      </c>
      <c r="E279" s="3">
        <f t="shared" si="18"/>
        <v>9.455361969957468E-6</v>
      </c>
    </row>
    <row r="280" spans="2:5" x14ac:dyDescent="0.25">
      <c r="B280" s="1">
        <f t="shared" si="19"/>
        <v>15.994101513050085</v>
      </c>
      <c r="C280" s="1">
        <f t="shared" si="16"/>
        <v>3.9992626211653173</v>
      </c>
      <c r="D280" s="1">
        <f t="shared" si="17"/>
        <v>1.474485805592618E-4</v>
      </c>
      <c r="E280" s="3">
        <f t="shared" si="18"/>
        <v>9.2189348954021526E-6</v>
      </c>
    </row>
    <row r="281" spans="2:5" x14ac:dyDescent="0.25">
      <c r="B281" s="1">
        <f t="shared" si="19"/>
        <v>15.994248961630644</v>
      </c>
      <c r="C281" s="1">
        <f t="shared" si="16"/>
        <v>3.999281055593698</v>
      </c>
      <c r="D281" s="1">
        <f t="shared" si="17"/>
        <v>1.4376303720731176E-4</v>
      </c>
      <c r="E281" s="3">
        <f t="shared" si="18"/>
        <v>8.9884206224494609E-6</v>
      </c>
    </row>
    <row r="282" spans="2:5" x14ac:dyDescent="0.25">
      <c r="B282" s="1">
        <f t="shared" si="19"/>
        <v>15.994392724667852</v>
      </c>
      <c r="C282" s="1">
        <f t="shared" si="16"/>
        <v>3.9992990291634674</v>
      </c>
      <c r="D282" s="1">
        <f t="shared" si="17"/>
        <v>1.4016959930085449E-4</v>
      </c>
      <c r="E282" s="3">
        <f t="shared" si="18"/>
        <v>8.7636712261462445E-6</v>
      </c>
    </row>
    <row r="283" spans="2:5" x14ac:dyDescent="0.25">
      <c r="B283" s="1">
        <f t="shared" si="19"/>
        <v>15.994532894267152</v>
      </c>
      <c r="C283" s="1">
        <f t="shared" si="16"/>
        <v>3.9993165533959867</v>
      </c>
      <c r="D283" s="1">
        <f t="shared" si="17"/>
        <v>1.3666596583972179E-4</v>
      </c>
      <c r="E283" s="3">
        <f t="shared" si="18"/>
        <v>8.5445424848078158E-6</v>
      </c>
    </row>
    <row r="284" spans="2:5" x14ac:dyDescent="0.25">
      <c r="B284" s="1">
        <f t="shared" si="19"/>
        <v>15.994669560232992</v>
      </c>
      <c r="C284" s="1">
        <f t="shared" si="16"/>
        <v>3.9993336395245889</v>
      </c>
      <c r="D284" s="1">
        <f t="shared" si="17"/>
        <v>1.3324989326823911E-4</v>
      </c>
      <c r="E284" s="3">
        <f t="shared" si="18"/>
        <v>8.3308937872360814E-6</v>
      </c>
    </row>
    <row r="285" spans="2:5" x14ac:dyDescent="0.25">
      <c r="B285" s="1">
        <f t="shared" si="19"/>
        <v>15.994802810126261</v>
      </c>
      <c r="C285" s="1">
        <f t="shared" si="16"/>
        <v>3.9993502985017781</v>
      </c>
      <c r="D285" s="1">
        <f t="shared" si="17"/>
        <v>1.2991919404248264E-4</v>
      </c>
      <c r="E285" s="3">
        <f t="shared" si="18"/>
        <v>8.122588042175249E-6</v>
      </c>
    </row>
    <row r="286" spans="2:5" x14ac:dyDescent="0.25">
      <c r="B286" s="1">
        <f t="shared" si="19"/>
        <v>15.994932729320304</v>
      </c>
      <c r="C286" s="1">
        <f t="shared" si="16"/>
        <v>3.9993665410062511</v>
      </c>
      <c r="D286" s="1">
        <f t="shared" si="17"/>
        <v>1.2667173523495112E-4</v>
      </c>
      <c r="E286" s="3">
        <f t="shared" si="18"/>
        <v>7.9194915901552505E-6</v>
      </c>
    </row>
    <row r="287" spans="2:5" x14ac:dyDescent="0.25">
      <c r="B287" s="1">
        <f t="shared" si="19"/>
        <v>15.995059401055538</v>
      </c>
      <c r="C287" s="1">
        <f t="shared" si="16"/>
        <v>3.9993823774497406</v>
      </c>
      <c r="D287" s="1">
        <f t="shared" si="17"/>
        <v>1.2350543717110085E-4</v>
      </c>
      <c r="E287" s="3">
        <f t="shared" si="18"/>
        <v>7.7214741173734277E-6</v>
      </c>
    </row>
    <row r="288" spans="2:5" x14ac:dyDescent="0.25">
      <c r="B288" s="1">
        <f t="shared" si="19"/>
        <v>15.99518290649271</v>
      </c>
      <c r="C288" s="1">
        <f t="shared" si="16"/>
        <v>3.9993978179836911</v>
      </c>
      <c r="D288" s="1">
        <f t="shared" si="17"/>
        <v>1.2041827210274025E-4</v>
      </c>
      <c r="E288" s="3">
        <f t="shared" si="18"/>
        <v>7.5284085719245183E-6</v>
      </c>
    </row>
    <row r="289" spans="2:5" x14ac:dyDescent="0.25">
      <c r="B289" s="1">
        <f t="shared" si="19"/>
        <v>15.995303324764812</v>
      </c>
      <c r="C289" s="1">
        <f t="shared" si="16"/>
        <v>3.9994128725057645</v>
      </c>
      <c r="D289" s="1">
        <f t="shared" si="17"/>
        <v>1.1740826291228856E-4</v>
      </c>
      <c r="E289" s="3">
        <f t="shared" si="18"/>
        <v>7.3401710820019655E-6</v>
      </c>
    </row>
    <row r="290" spans="2:5" x14ac:dyDescent="0.25">
      <c r="B290" s="1">
        <f t="shared" si="19"/>
        <v>15.995420733027725</v>
      </c>
      <c r="C290" s="1">
        <f t="shared" si="16"/>
        <v>3.9994275506661858</v>
      </c>
      <c r="D290" s="1">
        <f t="shared" si="17"/>
        <v>1.1447348185089634E-4</v>
      </c>
      <c r="E290" s="3">
        <f t="shared" si="18"/>
        <v>7.1566408762558385E-6</v>
      </c>
    </row>
    <row r="291" spans="2:5" x14ac:dyDescent="0.25">
      <c r="B291" s="1">
        <f t="shared" si="19"/>
        <v>15.995535206509576</v>
      </c>
      <c r="C291" s="1">
        <f t="shared" si="16"/>
        <v>3.999441861873926</v>
      </c>
      <c r="D291" s="1">
        <f t="shared" si="17"/>
        <v>1.1161204930643098E-4</v>
      </c>
      <c r="E291" s="3">
        <f t="shared" si="18"/>
        <v>6.977700206055569E-6</v>
      </c>
    </row>
    <row r="292" spans="2:5" x14ac:dyDescent="0.25">
      <c r="B292" s="1">
        <f t="shared" si="19"/>
        <v>15.995646818558882</v>
      </c>
      <c r="C292" s="1">
        <f t="shared" si="16"/>
        <v>3.9994558153027371</v>
      </c>
      <c r="D292" s="1">
        <f t="shared" si="17"/>
        <v>1.0882213260332563E-4</v>
      </c>
      <c r="E292" s="3">
        <f t="shared" si="18"/>
        <v>6.8032342697805257E-6</v>
      </c>
    </row>
    <row r="293" spans="2:5" x14ac:dyDescent="0.25">
      <c r="B293" s="1">
        <f t="shared" si="19"/>
        <v>15.995755640691485</v>
      </c>
      <c r="C293" s="1">
        <f t="shared" si="16"/>
        <v>3.99946941989703</v>
      </c>
      <c r="D293" s="1">
        <f t="shared" si="17"/>
        <v>1.0610194483184898E-4</v>
      </c>
      <c r="E293" s="3">
        <f t="shared" si="18"/>
        <v>6.6331311389839585E-6</v>
      </c>
    </row>
    <row r="294" spans="2:5" x14ac:dyDescent="0.25">
      <c r="B294" s="1">
        <f t="shared" si="19"/>
        <v>15.995861742636317</v>
      </c>
      <c r="C294" s="1">
        <f t="shared" si="16"/>
        <v>3.9994826843776079</v>
      </c>
      <c r="D294" s="1">
        <f t="shared" si="17"/>
        <v>1.0344974370579685E-4</v>
      </c>
      <c r="E294" s="3">
        <f t="shared" si="18"/>
        <v>6.4672816863661543E-6</v>
      </c>
    </row>
    <row r="295" spans="2:5" x14ac:dyDescent="0.25">
      <c r="B295" s="1">
        <f t="shared" si="19"/>
        <v>15.995965192380023</v>
      </c>
      <c r="C295" s="1">
        <f t="shared" si="16"/>
        <v>3.9994956172472578</v>
      </c>
      <c r="D295" s="1">
        <f t="shared" si="17"/>
        <v>1.0086383045038172E-4</v>
      </c>
      <c r="E295" s="3">
        <f t="shared" si="18"/>
        <v>6.3055795156662437E-6</v>
      </c>
    </row>
    <row r="296" spans="2:5" x14ac:dyDescent="0.25">
      <c r="B296" s="1">
        <f t="shared" si="19"/>
        <v>15.996066056210474</v>
      </c>
      <c r="C296" s="1">
        <f t="shared" si="16"/>
        <v>3.9995082267961988</v>
      </c>
      <c r="D296" s="1">
        <f t="shared" si="17"/>
        <v>9.8342548716101597E-5</v>
      </c>
      <c r="E296" s="3">
        <f t="shared" si="18"/>
        <v>6.1479208932073709E-6</v>
      </c>
    </row>
    <row r="297" spans="2:5" x14ac:dyDescent="0.25">
      <c r="B297" s="1">
        <f t="shared" si="19"/>
        <v>15.996164398759189</v>
      </c>
      <c r="C297" s="1">
        <f t="shared" si="16"/>
        <v>3.9995205211073976</v>
      </c>
      <c r="D297" s="1">
        <f t="shared" si="17"/>
        <v>9.5884283520142333E-5</v>
      </c>
      <c r="E297" s="3">
        <f t="shared" si="18"/>
        <v>5.9942046811909488E-6</v>
      </c>
    </row>
    <row r="298" spans="2:5" x14ac:dyDescent="0.25">
      <c r="B298" s="1">
        <f t="shared" si="19"/>
        <v>15.996260283042709</v>
      </c>
      <c r="C298" s="1">
        <f t="shared" si="16"/>
        <v>3.9995325080617494</v>
      </c>
      <c r="D298" s="1">
        <f t="shared" si="17"/>
        <v>9.3487460214425333E-5</v>
      </c>
      <c r="E298" s="3">
        <f t="shared" si="18"/>
        <v>5.8443322726830959E-6</v>
      </c>
    </row>
    <row r="299" spans="2:5" x14ac:dyDescent="0.25">
      <c r="B299" s="1">
        <f t="shared" si="19"/>
        <v>15.996353770502923</v>
      </c>
      <c r="C299" s="1">
        <f t="shared" si="16"/>
        <v>3.9995441953431299</v>
      </c>
      <c r="D299" s="1">
        <f t="shared" si="17"/>
        <v>9.1150543479745494E-5</v>
      </c>
      <c r="E299" s="3">
        <f t="shared" si="18"/>
        <v>5.6982075282572186E-6</v>
      </c>
    </row>
    <row r="300" spans="2:5" x14ac:dyDescent="0.25">
      <c r="B300" s="1">
        <f t="shared" si="19"/>
        <v>15.996444921046402</v>
      </c>
      <c r="C300" s="1">
        <f t="shared" si="16"/>
        <v>3.9995555904433187</v>
      </c>
      <c r="D300" s="1">
        <f t="shared" si="17"/>
        <v>8.8872036343667915E-5</v>
      </c>
      <c r="E300" s="3">
        <f t="shared" si="18"/>
        <v>5.5557367141457566E-6</v>
      </c>
    </row>
    <row r="301" spans="2:5" x14ac:dyDescent="0.25">
      <c r="B301" s="1">
        <f t="shared" si="19"/>
        <v>15.996533793082746</v>
      </c>
      <c r="C301" s="1">
        <f t="shared" si="16"/>
        <v>3.9995667006668043</v>
      </c>
      <c r="D301" s="1">
        <f t="shared" si="17"/>
        <v>8.6650479223626675E-5</v>
      </c>
      <c r="E301" s="3">
        <f t="shared" si="18"/>
        <v>5.4168284419901177E-6</v>
      </c>
    </row>
    <row r="302" spans="2:5" x14ac:dyDescent="0.25">
      <c r="B302" s="1">
        <f t="shared" si="19"/>
        <v>15.996620443561969</v>
      </c>
      <c r="C302" s="1">
        <f t="shared" si="16"/>
        <v>3.9995775331354646</v>
      </c>
      <c r="D302" s="1">
        <f t="shared" si="17"/>
        <v>8.4484448994448513E-5</v>
      </c>
      <c r="E302" s="3">
        <f t="shared" si="18"/>
        <v>5.2813936101390899E-6</v>
      </c>
    </row>
    <row r="303" spans="2:5" x14ac:dyDescent="0.25">
      <c r="B303" s="1">
        <f t="shared" si="19"/>
        <v>15.996704928010963</v>
      </c>
      <c r="C303" s="1">
        <f t="shared" si="16"/>
        <v>3.999588094793133</v>
      </c>
      <c r="D303" s="1">
        <f t="shared" si="17"/>
        <v>8.2372558078414038E-5</v>
      </c>
      <c r="E303" s="3">
        <f t="shared" si="18"/>
        <v>5.1493453463766721E-6</v>
      </c>
    </row>
    <row r="304" spans="2:5" x14ac:dyDescent="0.25">
      <c r="B304" s="1">
        <f t="shared" si="19"/>
        <v>15.996787300569041</v>
      </c>
      <c r="C304" s="1">
        <f t="shared" si="16"/>
        <v>3.9995983924100482</v>
      </c>
      <c r="D304" s="1">
        <f t="shared" si="17"/>
        <v>8.0313453557634418E-5</v>
      </c>
      <c r="E304" s="3">
        <f t="shared" si="18"/>
        <v>5.0205989520644239E-6</v>
      </c>
    </row>
    <row r="305" spans="2:5" x14ac:dyDescent="0.25">
      <c r="B305" s="1">
        <f t="shared" si="19"/>
        <v>15.996867614022598</v>
      </c>
      <c r="C305" s="1">
        <f t="shared" si="16"/>
        <v>3.9996084325871948</v>
      </c>
      <c r="D305" s="1">
        <f t="shared" si="17"/>
        <v>7.8305816309076626E-5</v>
      </c>
      <c r="E305" s="3">
        <f t="shared" si="18"/>
        <v>4.8950718477181747E-6</v>
      </c>
    </row>
    <row r="306" spans="2:5" x14ac:dyDescent="0.25">
      <c r="B306" s="1">
        <f t="shared" si="19"/>
        <v>15.996945919838907</v>
      </c>
      <c r="C306" s="1">
        <f t="shared" si="16"/>
        <v>3.9996182217605356</v>
      </c>
      <c r="D306" s="1">
        <f t="shared" si="17"/>
        <v>7.6348360161793138E-5</v>
      </c>
      <c r="E306" s="3">
        <f t="shared" si="18"/>
        <v>4.7726835199904196E-6</v>
      </c>
    </row>
    <row r="307" spans="2:5" x14ac:dyDescent="0.25">
      <c r="B307" s="1">
        <f t="shared" si="19"/>
        <v>15.997022268199069</v>
      </c>
      <c r="C307" s="1">
        <f t="shared" si="16"/>
        <v>3.9996277662051338</v>
      </c>
      <c r="D307" s="1">
        <f t="shared" si="17"/>
        <v>7.4439831073247476E-5</v>
      </c>
      <c r="E307" s="3">
        <f t="shared" si="18"/>
        <v>4.6533554698631947E-6</v>
      </c>
    </row>
    <row r="308" spans="2:5" x14ac:dyDescent="0.25">
      <c r="B308" s="1">
        <f t="shared" si="19"/>
        <v>15.997096708030142</v>
      </c>
      <c r="C308" s="1">
        <f t="shared" si="16"/>
        <v>3.9996370720391798</v>
      </c>
      <c r="D308" s="1">
        <f t="shared" si="17"/>
        <v>7.2579006328843398E-5</v>
      </c>
      <c r="E308" s="3">
        <f t="shared" si="18"/>
        <v>4.5370111623073802E-6</v>
      </c>
    </row>
    <row r="309" spans="2:5" x14ac:dyDescent="0.25">
      <c r="B309" s="1">
        <f t="shared" si="19"/>
        <v>15.997169287036471</v>
      </c>
      <c r="C309" s="1">
        <f t="shared" si="16"/>
        <v>3.9996461452279091</v>
      </c>
      <c r="D309" s="1">
        <f t="shared" si="17"/>
        <v>7.0764693758218478E-5</v>
      </c>
      <c r="E309" s="3">
        <f t="shared" si="18"/>
        <v>4.4235759770051092E-6</v>
      </c>
    </row>
    <row r="310" spans="2:5" x14ac:dyDescent="0.25">
      <c r="B310" s="1">
        <f t="shared" si="19"/>
        <v>15.997240051730229</v>
      </c>
      <c r="C310" s="1">
        <f t="shared" si="16"/>
        <v>3.9996549915874282</v>
      </c>
      <c r="D310" s="1">
        <f t="shared" si="17"/>
        <v>6.8995730974186209E-5</v>
      </c>
      <c r="E310" s="3">
        <f t="shared" si="18"/>
        <v>4.3129771605023687E-6</v>
      </c>
    </row>
    <row r="311" spans="2:5" x14ac:dyDescent="0.25">
      <c r="B311" s="1">
        <f t="shared" si="19"/>
        <v>15.997309047461203</v>
      </c>
      <c r="C311" s="1">
        <f t="shared" si="16"/>
        <v>3.9996636167884421</v>
      </c>
      <c r="D311" s="1">
        <f t="shared" si="17"/>
        <v>6.7270984628331476E-5</v>
      </c>
      <c r="E311" s="3">
        <f t="shared" si="18"/>
        <v>4.2051437794162941E-6</v>
      </c>
    </row>
    <row r="312" spans="2:5" x14ac:dyDescent="0.25">
      <c r="B312" s="1">
        <f t="shared" si="19"/>
        <v>15.997376318445831</v>
      </c>
      <c r="C312" s="1">
        <f t="shared" si="16"/>
        <v>3.9996720263598902</v>
      </c>
      <c r="D312" s="1">
        <f t="shared" si="17"/>
        <v>6.5589349686590026E-5</v>
      </c>
      <c r="E312" s="3">
        <f t="shared" si="18"/>
        <v>4.1000066749046837E-6</v>
      </c>
    </row>
    <row r="313" spans="2:5" x14ac:dyDescent="0.25">
      <c r="B313" s="1">
        <f t="shared" si="19"/>
        <v>15.997441907795517</v>
      </c>
      <c r="C313" s="1">
        <f t="shared" si="16"/>
        <v>3.9996802256924888</v>
      </c>
      <c r="D313" s="1">
        <f t="shared" si="17"/>
        <v>6.3949748721925381E-5</v>
      </c>
      <c r="E313" s="3">
        <f t="shared" si="18"/>
        <v>3.9974984182166535E-6</v>
      </c>
    </row>
    <row r="314" spans="2:5" x14ac:dyDescent="0.25">
      <c r="B314" s="1">
        <f t="shared" si="19"/>
        <v>15.997505857544239</v>
      </c>
      <c r="C314" s="1">
        <f t="shared" si="16"/>
        <v>3.999688220042187</v>
      </c>
      <c r="D314" s="1">
        <f t="shared" si="17"/>
        <v>6.2351131225546474E-5</v>
      </c>
      <c r="E314" s="3">
        <f t="shared" si="18"/>
        <v>3.8975532674140201E-6</v>
      </c>
    </row>
    <row r="315" spans="2:5" x14ac:dyDescent="0.25">
      <c r="B315" s="1">
        <f t="shared" si="19"/>
        <v>15.997568208675464</v>
      </c>
      <c r="C315" s="1">
        <f t="shared" si="16"/>
        <v>3.9996960145335376</v>
      </c>
      <c r="D315" s="1">
        <f t="shared" si="17"/>
        <v>6.079247293433454E-5</v>
      </c>
      <c r="E315" s="3">
        <f t="shared" si="18"/>
        <v>3.8001071251171067E-6</v>
      </c>
    </row>
    <row r="316" spans="2:5" x14ac:dyDescent="0.25">
      <c r="B316" s="1">
        <f t="shared" si="19"/>
        <v>15.997629001148399</v>
      </c>
      <c r="C316" s="1">
        <f t="shared" si="16"/>
        <v>3.9997036141629794</v>
      </c>
      <c r="D316" s="1">
        <f t="shared" si="17"/>
        <v>5.9272775175922554E-5</v>
      </c>
      <c r="E316" s="3">
        <f t="shared" si="18"/>
        <v>3.7050974973646172E-6</v>
      </c>
    </row>
    <row r="317" spans="2:5" x14ac:dyDescent="0.25">
      <c r="B317" s="1">
        <f t="shared" si="19"/>
        <v>15.997688273923574</v>
      </c>
      <c r="C317" s="1">
        <f t="shared" si="16"/>
        <v>3.9997110238020412</v>
      </c>
      <c r="D317" s="1">
        <f t="shared" si="17"/>
        <v>5.7791064229650857E-5</v>
      </c>
      <c r="E317" s="3">
        <f t="shared" si="18"/>
        <v>3.6124634534760245E-6</v>
      </c>
    </row>
    <row r="318" spans="2:5" x14ac:dyDescent="0.25">
      <c r="B318" s="1">
        <f t="shared" si="19"/>
        <v>15.997746064987803</v>
      </c>
      <c r="C318" s="1">
        <f t="shared" si="16"/>
        <v>3.9997182482004656</v>
      </c>
      <c r="D318" s="1">
        <f t="shared" si="17"/>
        <v>5.6346390702954885E-5</v>
      </c>
      <c r="E318" s="3">
        <f t="shared" si="18"/>
        <v>3.5221455868882018E-6</v>
      </c>
    </row>
    <row r="319" spans="2:5" x14ac:dyDescent="0.25">
      <c r="B319" s="1">
        <f t="shared" si="19"/>
        <v>15.997802411378506</v>
      </c>
      <c r="C319" s="1">
        <f t="shared" si="16"/>
        <v>3.9997252919892521</v>
      </c>
      <c r="D319" s="1">
        <f t="shared" si="17"/>
        <v>5.4937828925072374E-5</v>
      </c>
      <c r="E319" s="3">
        <f t="shared" si="18"/>
        <v>3.4340859770838026E-6</v>
      </c>
    </row>
    <row r="320" spans="2:5" x14ac:dyDescent="0.25">
      <c r="B320" s="1">
        <f t="shared" si="19"/>
        <v>15.997857349207431</v>
      </c>
      <c r="C320" s="1">
        <f t="shared" si="16"/>
        <v>3.9997321596836244</v>
      </c>
      <c r="D320" s="1">
        <f t="shared" si="17"/>
        <v>5.3564476353296087E-5</v>
      </c>
      <c r="E320" s="3">
        <f t="shared" si="18"/>
        <v>3.3482281523125213E-6</v>
      </c>
    </row>
    <row r="321" spans="2:5" x14ac:dyDescent="0.25">
      <c r="B321" s="1">
        <f t="shared" si="19"/>
        <v>15.997910913683784</v>
      </c>
      <c r="C321" s="1">
        <f t="shared" si="16"/>
        <v>3.999738855685929</v>
      </c>
      <c r="D321" s="1">
        <f t="shared" si="17"/>
        <v>5.222545299665704E-5</v>
      </c>
      <c r="E321" s="3">
        <f t="shared" si="18"/>
        <v>3.2645170534101484E-6</v>
      </c>
    </row>
    <row r="322" spans="2:5" x14ac:dyDescent="0.25">
      <c r="B322" s="1">
        <f t="shared" si="19"/>
        <v>15.997963139136781</v>
      </c>
      <c r="C322" s="1">
        <f t="shared" si="16"/>
        <v>3.9997453842884525</v>
      </c>
      <c r="D322" s="1">
        <f t="shared" si="17"/>
        <v>5.0919900851487121E-5</v>
      </c>
      <c r="E322" s="3">
        <f t="shared" si="18"/>
        <v>3.1828989983680299E-6</v>
      </c>
    </row>
    <row r="323" spans="2:5" x14ac:dyDescent="0.25">
      <c r="B323" s="1">
        <f t="shared" si="19"/>
        <v>15.998014059037633</v>
      </c>
      <c r="C323" s="1">
        <f t="shared" ref="C323:C386" si="20">B323^0.5</f>
        <v>3.9997517496761761</v>
      </c>
      <c r="D323" s="1">
        <f t="shared" ref="D323:D386" si="21">0.2*C323 -0.05*B323</f>
        <v>4.9646983353635044E-5</v>
      </c>
      <c r="E323" s="3">
        <f t="shared" ref="E323:E386" si="22">D323/B323</f>
        <v>3.1033216479509443E-6</v>
      </c>
    </row>
    <row r="324" spans="2:5" x14ac:dyDescent="0.25">
      <c r="B324" s="1">
        <f t="shared" ref="B324:B387" si="23">B323+D323</f>
        <v>15.998063706020986</v>
      </c>
      <c r="C324" s="1">
        <f t="shared" si="20"/>
        <v>3.9997579559294567</v>
      </c>
      <c r="D324" s="1">
        <f t="shared" si="21"/>
        <v>4.8405884842117608E-5</v>
      </c>
      <c r="E324" s="3">
        <f t="shared" si="22"/>
        <v>3.02573397203686E-6</v>
      </c>
    </row>
    <row r="325" spans="2:5" x14ac:dyDescent="0.25">
      <c r="B325" s="1">
        <f t="shared" si="23"/>
        <v>15.998112111905828</v>
      </c>
      <c r="C325" s="1">
        <f t="shared" si="20"/>
        <v>3.9997640070266431</v>
      </c>
      <c r="D325" s="1">
        <f t="shared" si="21"/>
        <v>4.7195810037203856E-5</v>
      </c>
      <c r="E325" s="3">
        <f t="shared" si="22"/>
        <v>2.9500862168655913E-6</v>
      </c>
    </row>
    <row r="326" spans="2:5" x14ac:dyDescent="0.25">
      <c r="B326" s="1">
        <f t="shared" si="23"/>
        <v>15.998159307715865</v>
      </c>
      <c r="C326" s="1">
        <f t="shared" si="20"/>
        <v>3.9997699068466255</v>
      </c>
      <c r="D326" s="1">
        <f t="shared" si="21"/>
        <v>4.6015983531932925E-5</v>
      </c>
      <c r="E326" s="3">
        <f t="shared" si="22"/>
        <v>2.8763298731335645E-6</v>
      </c>
    </row>
    <row r="327" spans="2:5" x14ac:dyDescent="0.25">
      <c r="B327" s="1">
        <f t="shared" si="23"/>
        <v>15.998205323699397</v>
      </c>
      <c r="C327" s="1">
        <f t="shared" si="20"/>
        <v>3.9997756591713238</v>
      </c>
      <c r="D327" s="1">
        <f t="shared" si="21"/>
        <v>4.4865649294956178E-5</v>
      </c>
      <c r="E327" s="3">
        <f t="shared" si="22"/>
        <v>2.8044176448025187E-6</v>
      </c>
    </row>
    <row r="328" spans="2:5" x14ac:dyDescent="0.25">
      <c r="B328" s="1">
        <f t="shared" si="23"/>
        <v>15.998250189348692</v>
      </c>
      <c r="C328" s="1">
        <f t="shared" si="20"/>
        <v>3.9997812676881086</v>
      </c>
      <c r="D328" s="1">
        <f t="shared" si="21"/>
        <v>4.37440701871461E-5</v>
      </c>
      <c r="E328" s="3">
        <f t="shared" si="22"/>
        <v>2.7343034187745114E-6</v>
      </c>
    </row>
    <row r="329" spans="2:5" x14ac:dyDescent="0.25">
      <c r="B329" s="1">
        <f t="shared" si="23"/>
        <v>15.998293933418879</v>
      </c>
      <c r="C329" s="1">
        <f t="shared" si="20"/>
        <v>3.9997867359921675</v>
      </c>
      <c r="D329" s="1">
        <f t="shared" si="21"/>
        <v>4.2650527489640488E-5</v>
      </c>
      <c r="E329" s="3">
        <f t="shared" si="22"/>
        <v>2.665942235287207E-6</v>
      </c>
    </row>
    <row r="330" spans="2:5" x14ac:dyDescent="0.25">
      <c r="B330" s="1">
        <f t="shared" si="23"/>
        <v>15.998336583946369</v>
      </c>
      <c r="C330" s="1">
        <f t="shared" si="20"/>
        <v>3.9997920675888103</v>
      </c>
      <c r="D330" s="1">
        <f t="shared" si="21"/>
        <v>4.158432044365501E-5</v>
      </c>
      <c r="E330" s="3">
        <f t="shared" si="22"/>
        <v>2.5992902590499976E-6</v>
      </c>
    </row>
    <row r="331" spans="2:5" x14ac:dyDescent="0.25">
      <c r="B331" s="1">
        <f t="shared" si="23"/>
        <v>15.998378168266813</v>
      </c>
      <c r="C331" s="1">
        <f t="shared" si="20"/>
        <v>3.9997972658957122</v>
      </c>
      <c r="D331" s="1">
        <f t="shared" si="21"/>
        <v>4.0544765801842075E-5</v>
      </c>
      <c r="E331" s="3">
        <f t="shared" si="22"/>
        <v>2.5343047511068117E-6</v>
      </c>
    </row>
    <row r="332" spans="2:5" x14ac:dyDescent="0.25">
      <c r="B332" s="1">
        <f t="shared" si="23"/>
        <v>15.998418713032615</v>
      </c>
      <c r="C332" s="1">
        <f t="shared" si="20"/>
        <v>3.9998023342451079</v>
      </c>
      <c r="D332" s="1">
        <f t="shared" si="21"/>
        <v>3.9531197390862971E-5</v>
      </c>
      <c r="E332" s="3">
        <f t="shared" si="22"/>
        <v>2.4709440414045488E-6</v>
      </c>
    </row>
    <row r="333" spans="2:5" x14ac:dyDescent="0.25">
      <c r="B333" s="1">
        <f t="shared" si="23"/>
        <v>15.998458244230006</v>
      </c>
      <c r="C333" s="1">
        <f t="shared" si="20"/>
        <v>3.9998072758859275</v>
      </c>
      <c r="D333" s="1">
        <f t="shared" si="21"/>
        <v>3.8542965685173236E-5</v>
      </c>
      <c r="E333" s="3">
        <f t="shared" si="22"/>
        <v>2.4091675020669018E-6</v>
      </c>
    </row>
    <row r="334" spans="2:5" x14ac:dyDescent="0.25">
      <c r="B334" s="1">
        <f t="shared" si="23"/>
        <v>15.998496787195691</v>
      </c>
      <c r="C334" s="1">
        <f t="shared" si="20"/>
        <v>3.9998120939858777</v>
      </c>
      <c r="D334" s="1">
        <f t="shared" si="21"/>
        <v>3.7579437390911075E-5</v>
      </c>
      <c r="E334" s="3">
        <f t="shared" si="22"/>
        <v>2.3489355213039498E-6</v>
      </c>
    </row>
    <row r="335" spans="2:5" x14ac:dyDescent="0.25">
      <c r="B335" s="1">
        <f t="shared" si="23"/>
        <v>15.998534366633082</v>
      </c>
      <c r="C335" s="1">
        <f t="shared" si="20"/>
        <v>3.9998167916334721</v>
      </c>
      <c r="D335" s="1">
        <f t="shared" si="21"/>
        <v>3.6639995040332884E-5</v>
      </c>
      <c r="E335" s="3">
        <f t="shared" si="22"/>
        <v>2.2902094779850655E-6</v>
      </c>
    </row>
    <row r="336" spans="2:5" x14ac:dyDescent="0.25">
      <c r="B336" s="1">
        <f t="shared" si="23"/>
        <v>15.998571006628122</v>
      </c>
      <c r="C336" s="1">
        <f t="shared" si="20"/>
        <v>3.9998213718400129</v>
      </c>
      <c r="D336" s="1">
        <f t="shared" si="21"/>
        <v>3.5724036596462838E-5</v>
      </c>
      <c r="E336" s="3">
        <f t="shared" si="22"/>
        <v>2.2329517168541216E-6</v>
      </c>
    </row>
    <row r="337" spans="2:5" x14ac:dyDescent="0.25">
      <c r="B337" s="1">
        <f t="shared" si="23"/>
        <v>15.998606730664719</v>
      </c>
      <c r="C337" s="1">
        <f t="shared" si="20"/>
        <v>3.9998258375415197</v>
      </c>
      <c r="D337" s="1">
        <f t="shared" si="21"/>
        <v>3.4830975067956516E-5</v>
      </c>
      <c r="E337" s="3">
        <f t="shared" si="22"/>
        <v>2.1771255243867939E-6</v>
      </c>
    </row>
    <row r="338" spans="2:5" x14ac:dyDescent="0.25">
      <c r="B338" s="1">
        <f t="shared" si="23"/>
        <v>15.998641561639786</v>
      </c>
      <c r="C338" s="1">
        <f t="shared" si="20"/>
        <v>3.9998301916006116</v>
      </c>
      <c r="D338" s="1">
        <f t="shared" si="21"/>
        <v>3.3960238132957343E-5</v>
      </c>
      <c r="E338" s="3">
        <f t="shared" si="22"/>
        <v>2.1226951052134565E-6</v>
      </c>
    </row>
    <row r="339" spans="2:5" x14ac:dyDescent="0.25">
      <c r="B339" s="1">
        <f t="shared" si="23"/>
        <v>15.998675521877919</v>
      </c>
      <c r="C339" s="1">
        <f t="shared" si="20"/>
        <v>3.9998344368083436</v>
      </c>
      <c r="D339" s="1">
        <f t="shared" si="21"/>
        <v>3.3111267772722996E-5</v>
      </c>
      <c r="E339" s="3">
        <f t="shared" si="22"/>
        <v>2.0696255591560626E-6</v>
      </c>
    </row>
    <row r="340" spans="2:5" x14ac:dyDescent="0.25">
      <c r="B340" s="1">
        <f t="shared" si="23"/>
        <v>15.998708633145691</v>
      </c>
      <c r="C340" s="1">
        <f t="shared" si="20"/>
        <v>3.9998385758859931</v>
      </c>
      <c r="D340" s="1">
        <f t="shared" si="21"/>
        <v>3.2283519914022563E-5</v>
      </c>
      <c r="E340" s="3">
        <f t="shared" si="22"/>
        <v>2.0178828588163946E-6</v>
      </c>
    </row>
    <row r="341" spans="2:5" x14ac:dyDescent="0.25">
      <c r="B341" s="1">
        <f t="shared" si="23"/>
        <v>15.998740916665605</v>
      </c>
      <c r="C341" s="1">
        <f t="shared" si="20"/>
        <v>3.9998426114868075</v>
      </c>
      <c r="D341" s="1">
        <f t="shared" si="21"/>
        <v>3.1476464081303668E-5</v>
      </c>
      <c r="E341" s="3">
        <f t="shared" si="22"/>
        <v>1.9674338277779841E-6</v>
      </c>
    </row>
    <row r="342" spans="2:5" x14ac:dyDescent="0.25">
      <c r="B342" s="1">
        <f t="shared" si="23"/>
        <v>15.998772393129686</v>
      </c>
      <c r="C342" s="1">
        <f t="shared" si="20"/>
        <v>3.999846546197702</v>
      </c>
      <c r="D342" s="1">
        <f t="shared" si="21"/>
        <v>3.0689583056076053E-5</v>
      </c>
      <c r="E342" s="3">
        <f t="shared" si="22"/>
        <v>1.9182461192619384E-6</v>
      </c>
    </row>
    <row r="343" spans="2:5" x14ac:dyDescent="0.25">
      <c r="B343" s="1">
        <f t="shared" si="23"/>
        <v>15.998803082712742</v>
      </c>
      <c r="C343" s="1">
        <f t="shared" si="20"/>
        <v>3.9998503825409197</v>
      </c>
      <c r="D343" s="1">
        <f t="shared" si="21"/>
        <v>2.9922372546842269E-5</v>
      </c>
      <c r="E343" s="3">
        <f t="shared" si="22"/>
        <v>1.8702881954447219E-6</v>
      </c>
    </row>
    <row r="344" spans="2:5" x14ac:dyDescent="0.25">
      <c r="B344" s="1">
        <f t="shared" si="23"/>
        <v>15.998833005085288</v>
      </c>
      <c r="C344" s="1">
        <f t="shared" si="20"/>
        <v>3.9998541229756479</v>
      </c>
      <c r="D344" s="1">
        <f t="shared" si="21"/>
        <v>2.9174340865134596E-5</v>
      </c>
      <c r="E344" s="3">
        <f t="shared" si="22"/>
        <v>1.82352930716018E-6</v>
      </c>
    </row>
    <row r="345" spans="2:5" x14ac:dyDescent="0.25">
      <c r="B345" s="1">
        <f t="shared" si="23"/>
        <v>15.998862179426153</v>
      </c>
      <c r="C345" s="1">
        <f t="shared" si="20"/>
        <v>3.9998577698995939</v>
      </c>
      <c r="D345" s="1">
        <f t="shared" si="21"/>
        <v>2.8445008611099887E-5</v>
      </c>
      <c r="E345" s="3">
        <f t="shared" si="22"/>
        <v>1.777939474200793E-6</v>
      </c>
    </row>
    <row r="346" spans="2:5" x14ac:dyDescent="0.25">
      <c r="B346" s="1">
        <f t="shared" si="23"/>
        <v>15.998890624434765</v>
      </c>
      <c r="C346" s="1">
        <f t="shared" si="20"/>
        <v>3.9998613256505235</v>
      </c>
      <c r="D346" s="1">
        <f t="shared" si="21"/>
        <v>2.7733908366522897E-5</v>
      </c>
      <c r="E346" s="3">
        <f t="shared" si="22"/>
        <v>1.7334894660861978E-6</v>
      </c>
    </row>
    <row r="347" spans="2:5" x14ac:dyDescent="0.25">
      <c r="B347" s="1">
        <f t="shared" si="23"/>
        <v>15.998918358343131</v>
      </c>
      <c r="C347" s="1">
        <f t="shared" si="20"/>
        <v>3.9998647925077582</v>
      </c>
      <c r="D347" s="1">
        <f t="shared" si="21"/>
        <v>2.704058439506607E-5</v>
      </c>
      <c r="E347" s="3">
        <f t="shared" si="22"/>
        <v>1.6901507832849787E-6</v>
      </c>
    </row>
    <row r="348" spans="2:5" x14ac:dyDescent="0.25">
      <c r="B348" s="1">
        <f t="shared" si="23"/>
        <v>15.998945398927527</v>
      </c>
      <c r="C348" s="1">
        <f t="shared" si="20"/>
        <v>3.999868172693636</v>
      </c>
      <c r="D348" s="1">
        <f t="shared" si="21"/>
        <v>2.6364592350947014E-5</v>
      </c>
      <c r="E348" s="3">
        <f t="shared" si="22"/>
        <v>1.6478956389659494E-6</v>
      </c>
    </row>
    <row r="349" spans="2:5" x14ac:dyDescent="0.25">
      <c r="B349" s="1">
        <f t="shared" si="23"/>
        <v>15.998971763519878</v>
      </c>
      <c r="C349" s="1">
        <f t="shared" si="20"/>
        <v>3.9998714683749372</v>
      </c>
      <c r="D349" s="1">
        <f t="shared" si="21"/>
        <v>2.5705498993611187E-5</v>
      </c>
      <c r="E349" s="3">
        <f t="shared" si="22"/>
        <v>1.6066969411261597E-6</v>
      </c>
    </row>
    <row r="350" spans="2:5" x14ac:dyDescent="0.25">
      <c r="B350" s="1">
        <f t="shared" si="23"/>
        <v>15.998997469018871</v>
      </c>
      <c r="C350" s="1">
        <f t="shared" si="20"/>
        <v>3.9998746816642732</v>
      </c>
      <c r="D350" s="1">
        <f t="shared" si="21"/>
        <v>2.5062881911064316E-5</v>
      </c>
      <c r="E350" s="3">
        <f t="shared" si="22"/>
        <v>1.5665282752620677E-6</v>
      </c>
    </row>
    <row r="351" spans="2:5" x14ac:dyDescent="0.25">
      <c r="B351" s="1">
        <f t="shared" si="23"/>
        <v>15.999022531900781</v>
      </c>
      <c r="C351" s="1">
        <f t="shared" si="20"/>
        <v>3.9998778146214393</v>
      </c>
      <c r="D351" s="1">
        <f t="shared" si="21"/>
        <v>2.4436329248866961E-5</v>
      </c>
      <c r="E351" s="3">
        <f t="shared" si="22"/>
        <v>1.5273638873964243E-6</v>
      </c>
    </row>
    <row r="352" spans="2:5" x14ac:dyDescent="0.25">
      <c r="B352" s="1">
        <f t="shared" si="23"/>
        <v>15.999046968230029</v>
      </c>
      <c r="C352" s="1">
        <f t="shared" si="20"/>
        <v>3.9998808692547367</v>
      </c>
      <c r="D352" s="1">
        <f t="shared" si="21"/>
        <v>2.3825439445901431E-5</v>
      </c>
      <c r="E352" s="3">
        <f t="shared" si="22"/>
        <v>1.4891786675301718E-6</v>
      </c>
    </row>
    <row r="353" spans="2:5" x14ac:dyDescent="0.25">
      <c r="B353" s="1">
        <f t="shared" si="23"/>
        <v>15.999070793669475</v>
      </c>
      <c r="C353" s="1">
        <f t="shared" si="20"/>
        <v>3.9998838475222596</v>
      </c>
      <c r="D353" s="1">
        <f t="shared" si="21"/>
        <v>2.322982097813231E-5</v>
      </c>
      <c r="E353" s="3">
        <f t="shared" si="22"/>
        <v>1.4519481335956025E-6</v>
      </c>
    </row>
    <row r="354" spans="2:5" x14ac:dyDescent="0.25">
      <c r="B354" s="1">
        <f t="shared" si="23"/>
        <v>15.999094023490454</v>
      </c>
      <c r="C354" s="1">
        <f t="shared" si="20"/>
        <v>3.9998867513331491</v>
      </c>
      <c r="D354" s="1">
        <f t="shared" si="21"/>
        <v>2.2649092107140945E-5</v>
      </c>
      <c r="E354" s="3">
        <f t="shared" si="22"/>
        <v>1.4156484157094596E-6</v>
      </c>
    </row>
    <row r="355" spans="2:5" x14ac:dyDescent="0.25">
      <c r="B355" s="1">
        <f t="shared" si="23"/>
        <v>15.999116672582561</v>
      </c>
      <c r="C355" s="1">
        <f t="shared" si="20"/>
        <v>3.9998895825488185</v>
      </c>
      <c r="D355" s="1">
        <f t="shared" si="21"/>
        <v>2.2082880635654334E-5</v>
      </c>
      <c r="E355" s="3">
        <f t="shared" si="22"/>
        <v>1.3802562408646864E-6</v>
      </c>
    </row>
    <row r="356" spans="2:5" x14ac:dyDescent="0.25">
      <c r="B356" s="1">
        <f t="shared" si="23"/>
        <v>15.999138755463196</v>
      </c>
      <c r="C356" s="1">
        <f t="shared" si="20"/>
        <v>3.9998923429841455</v>
      </c>
      <c r="D356" s="1">
        <f t="shared" si="21"/>
        <v>2.1530823669291266E-5</v>
      </c>
      <c r="E356" s="3">
        <f t="shared" si="22"/>
        <v>1.3457489180121758E-6</v>
      </c>
    </row>
    <row r="357" spans="2:5" x14ac:dyDescent="0.25">
      <c r="B357" s="1">
        <f t="shared" si="23"/>
        <v>15.999160286286866</v>
      </c>
      <c r="C357" s="1">
        <f t="shared" si="20"/>
        <v>3.9998950344086364</v>
      </c>
      <c r="D357" s="1">
        <f t="shared" si="21"/>
        <v>2.0992567383970595E-5</v>
      </c>
      <c r="E357" s="3">
        <f t="shared" si="22"/>
        <v>1.3121043234977562E-6</v>
      </c>
    </row>
    <row r="358" spans="2:5" x14ac:dyDescent="0.25">
      <c r="B358" s="1">
        <f t="shared" si="23"/>
        <v>15.99918127885425</v>
      </c>
      <c r="C358" s="1">
        <f t="shared" si="20"/>
        <v>3.9998976585475599</v>
      </c>
      <c r="D358" s="1">
        <f t="shared" si="21"/>
        <v>2.0467766799425746E-5</v>
      </c>
      <c r="E358" s="3">
        <f t="shared" si="22"/>
        <v>1.2793008868821008E-6</v>
      </c>
    </row>
    <row r="359" spans="2:5" x14ac:dyDescent="0.25">
      <c r="B359" s="1">
        <f t="shared" si="23"/>
        <v>15.999201746621049</v>
      </c>
      <c r="C359" s="1">
        <f t="shared" si="20"/>
        <v>3.9999002170830522</v>
      </c>
      <c r="D359" s="1">
        <f t="shared" si="21"/>
        <v>1.9956085557937264E-5</v>
      </c>
      <c r="E359" s="3">
        <f t="shared" si="22"/>
        <v>1.2473175770879875E-6</v>
      </c>
    </row>
    <row r="360" spans="2:5" x14ac:dyDescent="0.25">
      <c r="B360" s="1">
        <f t="shared" si="23"/>
        <v>15.999221702706606</v>
      </c>
      <c r="C360" s="1">
        <f t="shared" si="20"/>
        <v>3.999902711655198</v>
      </c>
      <c r="D360" s="1">
        <f t="shared" si="21"/>
        <v>1.9457195709282615E-5</v>
      </c>
      <c r="E360" s="3">
        <f t="shared" si="22"/>
        <v>1.2161338889372987E-6</v>
      </c>
    </row>
    <row r="361" spans="2:5" x14ac:dyDescent="0.25">
      <c r="B361" s="1">
        <f t="shared" si="23"/>
        <v>15.999241159902315</v>
      </c>
      <c r="C361" s="1">
        <f t="shared" si="20"/>
        <v>3.9999051438630784</v>
      </c>
      <c r="D361" s="1">
        <f t="shared" si="21"/>
        <v>1.8970777499904834E-5</v>
      </c>
      <c r="E361" s="3">
        <f t="shared" si="22"/>
        <v>1.1857298299528016E-6</v>
      </c>
    </row>
    <row r="362" spans="2:5" x14ac:dyDescent="0.25">
      <c r="B362" s="1">
        <f t="shared" si="23"/>
        <v>15.999260130679815</v>
      </c>
      <c r="C362" s="1">
        <f t="shared" si="20"/>
        <v>3.9999075152657988</v>
      </c>
      <c r="D362" s="1">
        <f t="shared" si="21"/>
        <v>1.8496519169075576E-5</v>
      </c>
      <c r="E362" s="3">
        <f t="shared" si="22"/>
        <v>1.1560859075981315E-6</v>
      </c>
    </row>
    <row r="363" spans="2:5" x14ac:dyDescent="0.25">
      <c r="B363" s="1">
        <f t="shared" si="23"/>
        <v>15.999278627198985</v>
      </c>
      <c r="C363" s="1">
        <f t="shared" si="20"/>
        <v>3.9999098273834854</v>
      </c>
      <c r="D363" s="1">
        <f t="shared" si="21"/>
        <v>1.8034116747833728E-5</v>
      </c>
      <c r="E363" s="3">
        <f t="shared" si="22"/>
        <v>1.1271831166922421E-6</v>
      </c>
    </row>
    <row r="364" spans="2:5" x14ac:dyDescent="0.25">
      <c r="B364" s="1">
        <f t="shared" si="23"/>
        <v>15.999296661315732</v>
      </c>
      <c r="C364" s="1">
        <f t="shared" si="20"/>
        <v>3.999912081698263</v>
      </c>
      <c r="D364" s="1">
        <f t="shared" si="21"/>
        <v>1.7583273865917626E-5</v>
      </c>
      <c r="E364" s="3">
        <f t="shared" si="22"/>
        <v>1.0990029273244084E-6</v>
      </c>
    </row>
    <row r="365" spans="2:5" x14ac:dyDescent="0.25">
      <c r="B365" s="1">
        <f t="shared" si="23"/>
        <v>15.999314244589598</v>
      </c>
      <c r="C365" s="1">
        <f t="shared" si="20"/>
        <v>3.9999142796552025</v>
      </c>
      <c r="D365" s="1">
        <f t="shared" si="21"/>
        <v>1.7143701560584645E-5</v>
      </c>
      <c r="E365" s="3">
        <f t="shared" si="22"/>
        <v>1.0715272728880889E-6</v>
      </c>
    </row>
    <row r="366" spans="2:5" x14ac:dyDescent="0.25">
      <c r="B366" s="1">
        <f t="shared" si="23"/>
        <v>15.999331388291159</v>
      </c>
      <c r="C366" s="1">
        <f t="shared" si="20"/>
        <v>3.9999164226632486</v>
      </c>
      <c r="D366" s="1">
        <f t="shared" si="21"/>
        <v>1.6715118091759074E-5</v>
      </c>
      <c r="E366" s="3">
        <f t="shared" si="22"/>
        <v>1.0447385385111625E-6</v>
      </c>
    </row>
    <row r="367" spans="2:5" x14ac:dyDescent="0.25">
      <c r="B367" s="1">
        <f t="shared" si="23"/>
        <v>15.99934810340925</v>
      </c>
      <c r="C367" s="1">
        <f t="shared" si="20"/>
        <v>3.9999185120961216</v>
      </c>
      <c r="D367" s="1">
        <f t="shared" si="21"/>
        <v>1.6297248761731886E-5</v>
      </c>
      <c r="E367" s="3">
        <f t="shared" si="22"/>
        <v>1.0186195497714784E-6</v>
      </c>
    </row>
    <row r="368" spans="2:5" x14ac:dyDescent="0.25">
      <c r="B368" s="1">
        <f t="shared" si="23"/>
        <v>15.999364400658012</v>
      </c>
      <c r="C368" s="1">
        <f t="shared" si="20"/>
        <v>3.9999205492931997</v>
      </c>
      <c r="D368" s="1">
        <f t="shared" si="21"/>
        <v>1.5889825739412444E-5</v>
      </c>
      <c r="E368" s="3">
        <f t="shared" si="22"/>
        <v>9.931535616976721E-7</v>
      </c>
    </row>
    <row r="369" spans="2:5" x14ac:dyDescent="0.25">
      <c r="B369" s="1">
        <f t="shared" si="23"/>
        <v>15.999380290483751</v>
      </c>
      <c r="C369" s="1">
        <f t="shared" si="20"/>
        <v>3.9999225355603767</v>
      </c>
      <c r="D369" s="1">
        <f t="shared" si="21"/>
        <v>1.5492587887799836E-5</v>
      </c>
      <c r="E369" s="3">
        <f t="shared" si="22"/>
        <v>9.6832424797194498E-7</v>
      </c>
    </row>
    <row r="370" spans="2:5" x14ac:dyDescent="0.25">
      <c r="B370" s="1">
        <f t="shared" si="23"/>
        <v>15.999395783071639</v>
      </c>
      <c r="C370" s="1">
        <f t="shared" si="20"/>
        <v>3.9999244721708984</v>
      </c>
      <c r="D370" s="1">
        <f t="shared" si="21"/>
        <v>1.5105280597782489E-5</v>
      </c>
      <c r="E370" s="3">
        <f t="shared" si="22"/>
        <v>9.4411569052906487E-7</v>
      </c>
    </row>
    <row r="371" spans="2:5" x14ac:dyDescent="0.25">
      <c r="B371" s="1">
        <f t="shared" si="23"/>
        <v>15.999410888352237</v>
      </c>
      <c r="C371" s="1">
        <f t="shared" si="20"/>
        <v>3.9999263603661803</v>
      </c>
      <c r="D371" s="1">
        <f t="shared" si="21"/>
        <v>1.4727655624158231E-5</v>
      </c>
      <c r="E371" s="3">
        <f t="shared" si="22"/>
        <v>9.2051236929480579E-7</v>
      </c>
    </row>
    <row r="372" spans="2:5" x14ac:dyDescent="0.25">
      <c r="B372" s="1">
        <f t="shared" si="23"/>
        <v>15.999425616007862</v>
      </c>
      <c r="C372" s="1">
        <f t="shared" si="20"/>
        <v>3.9999282013566022</v>
      </c>
      <c r="D372" s="1">
        <f t="shared" si="21"/>
        <v>1.4359470927316487E-5</v>
      </c>
      <c r="E372" s="3">
        <f t="shared" si="22"/>
        <v>8.9749915227890707E-7</v>
      </c>
    </row>
    <row r="373" spans="2:5" x14ac:dyDescent="0.25">
      <c r="B373" s="1">
        <f t="shared" si="23"/>
        <v>15.99943997547879</v>
      </c>
      <c r="C373" s="1">
        <f t="shared" si="20"/>
        <v>3.9999299963222845</v>
      </c>
      <c r="D373" s="1">
        <f t="shared" si="21"/>
        <v>1.4000490517362962E-5</v>
      </c>
      <c r="E373" s="3">
        <f t="shared" si="22"/>
        <v>8.7506128582128649E-7</v>
      </c>
    </row>
    <row r="374" spans="2:5" x14ac:dyDescent="0.25">
      <c r="B374" s="1">
        <f t="shared" si="23"/>
        <v>15.999453975969308</v>
      </c>
      <c r="C374" s="1">
        <f t="shared" si="20"/>
        <v>3.9999317464138446</v>
      </c>
      <c r="D374" s="1">
        <f t="shared" si="21"/>
        <v>1.3650484303573407E-5</v>
      </c>
      <c r="E374" s="3">
        <f t="shared" si="22"/>
        <v>8.5318438517189511E-7</v>
      </c>
    </row>
    <row r="375" spans="2:5" x14ac:dyDescent="0.25">
      <c r="B375" s="1">
        <f t="shared" si="23"/>
        <v>15.999467626453612</v>
      </c>
      <c r="C375" s="1">
        <f t="shared" si="20"/>
        <v>3.9999334527531345</v>
      </c>
      <c r="D375" s="1">
        <f t="shared" si="21"/>
        <v>1.3309227946400881E-5</v>
      </c>
      <c r="E375" s="3">
        <f t="shared" si="22"/>
        <v>8.3185442523070751E-7</v>
      </c>
    </row>
    <row r="376" spans="2:5" x14ac:dyDescent="0.25">
      <c r="B376" s="1">
        <f t="shared" si="23"/>
        <v>15.999480935681557</v>
      </c>
      <c r="C376" s="1">
        <f t="shared" si="20"/>
        <v>3.99993511643396</v>
      </c>
      <c r="D376" s="1">
        <f t="shared" si="21"/>
        <v>1.2976502714145965E-5</v>
      </c>
      <c r="E376" s="3">
        <f t="shared" si="22"/>
        <v>8.1105773157966407E-7</v>
      </c>
    </row>
    <row r="377" spans="2:5" x14ac:dyDescent="0.25">
      <c r="B377" s="1">
        <f t="shared" si="23"/>
        <v>15.999493912184271</v>
      </c>
      <c r="C377" s="1">
        <f t="shared" si="20"/>
        <v>3.999936738522782</v>
      </c>
      <c r="D377" s="1">
        <f t="shared" si="21"/>
        <v>1.2652095342957637E-5</v>
      </c>
      <c r="E377" s="3">
        <f t="shared" si="22"/>
        <v>7.9078097172327108E-7</v>
      </c>
    </row>
    <row r="378" spans="2:5" x14ac:dyDescent="0.25">
      <c r="B378" s="1">
        <f t="shared" si="23"/>
        <v>15.999506564279613</v>
      </c>
      <c r="C378" s="1">
        <f t="shared" si="20"/>
        <v>3.9999383200593996</v>
      </c>
      <c r="D378" s="1">
        <f t="shared" si="21"/>
        <v>1.2335797899165613E-5</v>
      </c>
      <c r="E378" s="3">
        <f t="shared" si="22"/>
        <v>7.7101114647538125E-7</v>
      </c>
    </row>
    <row r="379" spans="2:5" x14ac:dyDescent="0.25">
      <c r="B379" s="1">
        <f t="shared" si="23"/>
        <v>15.999518900077513</v>
      </c>
      <c r="C379" s="1">
        <f t="shared" si="20"/>
        <v>3.9999398620576176</v>
      </c>
      <c r="D379" s="1">
        <f t="shared" si="21"/>
        <v>1.2027407647829946E-5</v>
      </c>
      <c r="E379" s="3">
        <f t="shared" si="22"/>
        <v>7.5173558173500314E-7</v>
      </c>
    </row>
    <row r="380" spans="2:5" x14ac:dyDescent="0.25">
      <c r="B380" s="1">
        <f t="shared" si="23"/>
        <v>15.999530927485161</v>
      </c>
      <c r="C380" s="1">
        <f t="shared" si="20"/>
        <v>3.9999413655058946</v>
      </c>
      <c r="D380" s="1">
        <f t="shared" si="21"/>
        <v>1.1726726920846531E-5</v>
      </c>
      <c r="E380" s="3">
        <f t="shared" si="22"/>
        <v>7.3294192023476791E-7</v>
      </c>
    </row>
    <row r="381" spans="2:5" x14ac:dyDescent="0.25">
      <c r="B381" s="1">
        <f t="shared" si="23"/>
        <v>15.999542654212082</v>
      </c>
      <c r="C381" s="1">
        <f t="shared" si="20"/>
        <v>3.9999428313679788</v>
      </c>
      <c r="D381" s="1">
        <f t="shared" si="21"/>
        <v>1.1433562991713941E-5</v>
      </c>
      <c r="E381" s="3">
        <f t="shared" si="22"/>
        <v>7.146181137061384E-7</v>
      </c>
    </row>
    <row r="382" spans="2:5" x14ac:dyDescent="0.25">
      <c r="B382" s="1">
        <f t="shared" si="23"/>
        <v>15.999554087775074</v>
      </c>
      <c r="C382" s="1">
        <f t="shared" si="20"/>
        <v>3.9999442605835238</v>
      </c>
      <c r="D382" s="1">
        <f t="shared" si="21"/>
        <v>1.1147727951077435E-5</v>
      </c>
      <c r="E382" s="3">
        <f t="shared" si="22"/>
        <v>6.9675241509356698E-7</v>
      </c>
    </row>
    <row r="383" spans="2:5" x14ac:dyDescent="0.25">
      <c r="B383" s="1">
        <f t="shared" si="23"/>
        <v>15.999565235503026</v>
      </c>
      <c r="C383" s="1">
        <f t="shared" si="20"/>
        <v>3.9999456540686933</v>
      </c>
      <c r="D383" s="1">
        <f t="shared" si="21"/>
        <v>1.0869038587379976E-5</v>
      </c>
      <c r="E383" s="3">
        <f t="shared" si="22"/>
        <v>6.7933337108820846E-7</v>
      </c>
    </row>
    <row r="384" spans="2:5" x14ac:dyDescent="0.25">
      <c r="B384" s="1">
        <f t="shared" si="23"/>
        <v>15.999576104541614</v>
      </c>
      <c r="C384" s="1">
        <f t="shared" si="20"/>
        <v>3.9999470127167451</v>
      </c>
      <c r="D384" s="1">
        <f t="shared" si="21"/>
        <v>1.0597316268290413E-5</v>
      </c>
      <c r="E384" s="3">
        <f t="shared" si="22"/>
        <v>6.6234981471054572E-7</v>
      </c>
    </row>
    <row r="385" spans="2:5" x14ac:dyDescent="0.25">
      <c r="B385" s="1">
        <f t="shared" si="23"/>
        <v>15.999586701857883</v>
      </c>
      <c r="C385" s="1">
        <f t="shared" si="20"/>
        <v>3.9999483373986071</v>
      </c>
      <c r="D385" s="1">
        <f t="shared" si="21"/>
        <v>1.0332386827238693E-5</v>
      </c>
      <c r="E385" s="3">
        <f t="shared" si="22"/>
        <v>6.4579085821253677E-7</v>
      </c>
    </row>
    <row r="386" spans="2:5" x14ac:dyDescent="0.25">
      <c r="B386" s="1">
        <f t="shared" si="23"/>
        <v>15.99959703424471</v>
      </c>
      <c r="C386" s="1">
        <f t="shared" si="20"/>
        <v>3.9999496289634338</v>
      </c>
      <c r="D386" s="1">
        <f t="shared" si="21"/>
        <v>1.0074080451283329E-5</v>
      </c>
      <c r="E386" s="3">
        <f t="shared" si="22"/>
        <v>6.2964588606333581E-7</v>
      </c>
    </row>
    <row r="387" spans="2:5" x14ac:dyDescent="0.25">
      <c r="B387" s="1">
        <f t="shared" si="23"/>
        <v>15.999607108325161</v>
      </c>
      <c r="C387" s="1">
        <f t="shared" ref="C387:C450" si="24">B387^0.5</f>
        <v>3.9999508882391495</v>
      </c>
      <c r="D387" s="1">
        <f t="shared" ref="D387:D450" si="25">0.2*C387 -0.05*B387</f>
        <v>9.8222315718654585E-6</v>
      </c>
      <c r="E387" s="3">
        <f t="shared" ref="E387:E450" si="26">D387/B387</f>
        <v>6.1390454811572243E-7</v>
      </c>
    </row>
    <row r="388" spans="2:5" x14ac:dyDescent="0.25">
      <c r="B388" s="1">
        <f t="shared" ref="B388:B438" si="27">B387+D387</f>
        <v>15.999616930556734</v>
      </c>
      <c r="C388" s="1">
        <f t="shared" si="24"/>
        <v>3.9999521160329823</v>
      </c>
      <c r="D388" s="1">
        <f t="shared" si="25"/>
        <v>9.5766787597817427E-6</v>
      </c>
      <c r="E388" s="3">
        <f t="shared" si="26"/>
        <v>5.9855675303649326E-7</v>
      </c>
    </row>
    <row r="389" spans="2:5" x14ac:dyDescent="0.25">
      <c r="B389" s="1">
        <f t="shared" si="27"/>
        <v>15.999626507235494</v>
      </c>
      <c r="C389" s="1">
        <f t="shared" si="24"/>
        <v>3.9999533131319787</v>
      </c>
      <c r="D389" s="1">
        <f t="shared" si="25"/>
        <v>9.3372646210454491E-6</v>
      </c>
      <c r="E389" s="3">
        <f t="shared" si="26"/>
        <v>5.8359266179262799E-7</v>
      </c>
    </row>
    <row r="390" spans="2:5" x14ac:dyDescent="0.25">
      <c r="B390" s="1">
        <f t="shared" si="27"/>
        <v>15.999635844500116</v>
      </c>
      <c r="C390" s="1">
        <f t="shared" si="24"/>
        <v>3.9999544803035092</v>
      </c>
      <c r="D390" s="1">
        <f t="shared" si="25"/>
        <v>9.1038356959671773E-6</v>
      </c>
      <c r="E390" s="3">
        <f t="shared" si="26"/>
        <v>5.6900268133893977E-7</v>
      </c>
    </row>
    <row r="391" spans="2:5" x14ac:dyDescent="0.25">
      <c r="B391" s="1">
        <f t="shared" si="27"/>
        <v>15.999644948335812</v>
      </c>
      <c r="C391" s="1">
        <f t="shared" si="24"/>
        <v>3.9999556182957594</v>
      </c>
      <c r="D391" s="1">
        <f t="shared" si="25"/>
        <v>8.876242361344211E-6</v>
      </c>
      <c r="E391" s="3">
        <f t="shared" si="26"/>
        <v>5.5477745850025664E-7</v>
      </c>
    </row>
    <row r="392" spans="2:5" x14ac:dyDescent="0.25">
      <c r="B392" s="1">
        <f t="shared" si="27"/>
        <v>15.999653824578173</v>
      </c>
      <c r="C392" s="1">
        <f t="shared" si="24"/>
        <v>3.9999567278382115</v>
      </c>
      <c r="D392" s="1">
        <f t="shared" si="25"/>
        <v>8.6543387336490696E-6</v>
      </c>
      <c r="E392" s="3">
        <f t="shared" si="26"/>
        <v>5.409078739162807E-7</v>
      </c>
    </row>
    <row r="393" spans="2:5" x14ac:dyDescent="0.25">
      <c r="B393" s="1">
        <f t="shared" si="27"/>
        <v>15.999662478916907</v>
      </c>
      <c r="C393" s="1">
        <f t="shared" si="24"/>
        <v>3.99995780964211</v>
      </c>
      <c r="D393" s="1">
        <f t="shared" si="25"/>
        <v>8.4379825766589533E-6</v>
      </c>
      <c r="E393" s="3">
        <f t="shared" si="26"/>
        <v>5.27385036264225E-7</v>
      </c>
    </row>
    <row r="394" spans="2:5" x14ac:dyDescent="0.25">
      <c r="B394" s="1">
        <f t="shared" si="27"/>
        <v>15.999670916899483</v>
      </c>
      <c r="C394" s="1">
        <f t="shared" si="24"/>
        <v>3.9999588644009183</v>
      </c>
      <c r="D394" s="1">
        <f t="shared" si="25"/>
        <v>8.2270352095292765E-6</v>
      </c>
      <c r="E394" s="3">
        <f t="shared" si="26"/>
        <v>5.1420027650940978E-7</v>
      </c>
    </row>
    <row r="395" spans="2:5" x14ac:dyDescent="0.25">
      <c r="B395" s="1">
        <f t="shared" si="27"/>
        <v>15.999679143934692</v>
      </c>
      <c r="C395" s="1">
        <f t="shared" si="24"/>
        <v>3.9999598927907631</v>
      </c>
      <c r="D395" s="1">
        <f t="shared" si="25"/>
        <v>8.0213614179758252E-6</v>
      </c>
      <c r="E395" s="3">
        <f t="shared" si="26"/>
        <v>5.0134514235034758E-7</v>
      </c>
    </row>
    <row r="396" spans="2:5" x14ac:dyDescent="0.25">
      <c r="B396" s="1">
        <f t="shared" si="27"/>
        <v>15.999687165296111</v>
      </c>
      <c r="C396" s="1">
        <f t="shared" si="24"/>
        <v>3.9999608954708683</v>
      </c>
      <c r="D396" s="1">
        <f t="shared" si="25"/>
        <v>7.8208293681214514E-6</v>
      </c>
      <c r="E396" s="3">
        <f t="shared" si="26"/>
        <v>4.8881139283054907E-7</v>
      </c>
    </row>
    <row r="397" spans="2:5" x14ac:dyDescent="0.25">
      <c r="B397" s="1">
        <f t="shared" si="27"/>
        <v>15.99969498612548</v>
      </c>
      <c r="C397" s="1">
        <f t="shared" si="24"/>
        <v>3.9999618730839774</v>
      </c>
      <c r="D397" s="1">
        <f t="shared" si="25"/>
        <v>7.6253105214529882E-6</v>
      </c>
      <c r="E397" s="3">
        <f t="shared" si="26"/>
        <v>4.7659099301989565E-7</v>
      </c>
    </row>
    <row r="398" spans="2:5" x14ac:dyDescent="0.25">
      <c r="B398" s="1">
        <f t="shared" si="27"/>
        <v>15.999702611436001</v>
      </c>
      <c r="C398" s="1">
        <f t="shared" si="24"/>
        <v>3.9999628262567644</v>
      </c>
      <c r="D398" s="1">
        <f t="shared" si="25"/>
        <v>7.4346795527757692E-6</v>
      </c>
      <c r="E398" s="3">
        <f t="shared" si="26"/>
        <v>4.6467610888353215E-7</v>
      </c>
    </row>
    <row r="399" spans="2:5" x14ac:dyDescent="0.25">
      <c r="B399" s="1">
        <f t="shared" si="27"/>
        <v>15.999710046115554</v>
      </c>
      <c r="C399" s="1">
        <f t="shared" si="24"/>
        <v>3.9999637556002372</v>
      </c>
      <c r="D399" s="1">
        <f t="shared" si="25"/>
        <v>7.2488142697224589E-6</v>
      </c>
      <c r="E399" s="3">
        <f t="shared" si="26"/>
        <v>4.5305910224806496E-7</v>
      </c>
    </row>
    <row r="400" spans="2:5" x14ac:dyDescent="0.25">
      <c r="B400" s="1">
        <f t="shared" si="27"/>
        <v>15.999717294929823</v>
      </c>
      <c r="C400" s="1">
        <f t="shared" si="24"/>
        <v>3.9999646617101288</v>
      </c>
      <c r="D400" s="1">
        <f t="shared" si="25"/>
        <v>7.0675955345933517E-6</v>
      </c>
      <c r="E400" s="3">
        <f t="shared" si="26"/>
        <v>4.4173252591363057E-7</v>
      </c>
    </row>
    <row r="401" spans="2:5" x14ac:dyDescent="0.25">
      <c r="B401" s="1">
        <f t="shared" si="27"/>
        <v>15.999724362525358</v>
      </c>
      <c r="C401" s="1">
        <f t="shared" si="24"/>
        <v>3.999965545167278</v>
      </c>
      <c r="D401" s="1">
        <f t="shared" si="25"/>
        <v>6.8909071877509831E-6</v>
      </c>
      <c r="E401" s="3">
        <f t="shared" si="26"/>
        <v>4.3068911886325392E-7</v>
      </c>
    </row>
    <row r="402" spans="2:5" x14ac:dyDescent="0.25">
      <c r="B402" s="1">
        <f t="shared" si="27"/>
        <v>15.999731253432545</v>
      </c>
      <c r="C402" s="1">
        <f t="shared" si="24"/>
        <v>3.9999664065380029</v>
      </c>
      <c r="D402" s="1">
        <f t="shared" si="25"/>
        <v>6.7186359733462098E-6</v>
      </c>
      <c r="E402" s="3">
        <f t="shared" si="26"/>
        <v>4.1992180161806214E-7</v>
      </c>
    </row>
    <row r="403" spans="2:5" x14ac:dyDescent="0.25">
      <c r="B403" s="1">
        <f t="shared" si="27"/>
        <v>15.999737972068518</v>
      </c>
      <c r="C403" s="1">
        <f t="shared" si="24"/>
        <v>3.9999672463744647</v>
      </c>
      <c r="D403" s="1">
        <f t="shared" si="25"/>
        <v>6.5506714670426902E-6</v>
      </c>
      <c r="E403" s="3">
        <f t="shared" si="26"/>
        <v>4.0942367171753066E-7</v>
      </c>
    </row>
    <row r="404" spans="2:5" x14ac:dyDescent="0.25">
      <c r="B404" s="1">
        <f t="shared" si="27"/>
        <v>15.999744522739984</v>
      </c>
      <c r="C404" s="1">
        <f t="shared" si="24"/>
        <v>3.9999680652150191</v>
      </c>
      <c r="D404" s="1">
        <f t="shared" si="25"/>
        <v>6.3869060046295445E-6</v>
      </c>
      <c r="E404" s="3">
        <f t="shared" si="26"/>
        <v>3.9918799925536409E-7</v>
      </c>
    </row>
    <row r="405" spans="2:5" x14ac:dyDescent="0.25">
      <c r="B405" s="1">
        <f t="shared" si="27"/>
        <v>15.999750909645989</v>
      </c>
      <c r="C405" s="1">
        <f t="shared" si="24"/>
        <v>3.9999688635845643</v>
      </c>
      <c r="D405" s="1">
        <f t="shared" si="25"/>
        <v>6.227234613298549E-6</v>
      </c>
      <c r="E405" s="3">
        <f t="shared" si="26"/>
        <v>3.89208222582031E-7</v>
      </c>
    </row>
    <row r="406" spans="2:5" x14ac:dyDescent="0.25">
      <c r="B406" s="1">
        <f t="shared" si="27"/>
        <v>15.999757136880604</v>
      </c>
      <c r="C406" s="1">
        <f t="shared" si="24"/>
        <v>3.9999696419948743</v>
      </c>
      <c r="D406" s="1">
        <f t="shared" si="25"/>
        <v>6.071554944697688E-6</v>
      </c>
      <c r="E406" s="3">
        <f t="shared" si="26"/>
        <v>3.794779441184337E-7</v>
      </c>
    </row>
    <row r="407" spans="2:5" x14ac:dyDescent="0.25">
      <c r="B407" s="1">
        <f t="shared" si="27"/>
        <v>15.999763208435548</v>
      </c>
      <c r="C407" s="1">
        <f t="shared" si="24"/>
        <v>3.9999704009449304</v>
      </c>
      <c r="D407" s="1">
        <f t="shared" si="25"/>
        <v>5.9197672086508391E-6</v>
      </c>
      <c r="E407" s="3">
        <f t="shared" si="26"/>
        <v>3.6999092621131811E-7</v>
      </c>
    </row>
    <row r="408" spans="2:5" x14ac:dyDescent="0.25">
      <c r="B408" s="1">
        <f t="shared" si="27"/>
        <v>15.999769128202756</v>
      </c>
      <c r="C408" s="1">
        <f t="shared" si="24"/>
        <v>3.9999711409212386</v>
      </c>
      <c r="D408" s="1">
        <f t="shared" si="25"/>
        <v>5.7717741099860831E-6</v>
      </c>
      <c r="E408" s="3">
        <f t="shared" si="26"/>
        <v>3.6074108718307628E-7</v>
      </c>
    </row>
    <row r="409" spans="2:5" x14ac:dyDescent="0.25">
      <c r="B409" s="1">
        <f t="shared" si="27"/>
        <v>15.999774899976865</v>
      </c>
      <c r="C409" s="1">
        <f t="shared" si="24"/>
        <v>3.9999718623981426</v>
      </c>
      <c r="D409" s="1">
        <f t="shared" si="25"/>
        <v>5.6274807852529918E-6</v>
      </c>
      <c r="E409" s="3">
        <f t="shared" si="26"/>
        <v>3.5172249737470549E-7</v>
      </c>
    </row>
    <row r="410" spans="2:5" x14ac:dyDescent="0.25">
      <c r="B410" s="1">
        <f t="shared" si="27"/>
        <v>15.99978052745765</v>
      </c>
      <c r="C410" s="1">
        <f t="shared" si="24"/>
        <v>3.9999725658381271</v>
      </c>
      <c r="D410" s="1">
        <f t="shared" si="25"/>
        <v>5.4867947428816066E-6</v>
      </c>
      <c r="E410" s="3">
        <f t="shared" si="26"/>
        <v>3.4292937540396708E-7</v>
      </c>
    </row>
    <row r="411" spans="2:5" x14ac:dyDescent="0.25">
      <c r="B411" s="1">
        <f t="shared" si="27"/>
        <v>15.999786014252393</v>
      </c>
      <c r="C411" s="1">
        <f t="shared" si="24"/>
        <v>3.9999732516921154</v>
      </c>
      <c r="D411" s="1">
        <f t="shared" si="25"/>
        <v>5.3496258033414179E-6</v>
      </c>
      <c r="E411" s="3">
        <f t="shared" si="26"/>
        <v>3.343560844236319E-7</v>
      </c>
    </row>
    <row r="412" spans="2:5" x14ac:dyDescent="0.25">
      <c r="B412" s="1">
        <f t="shared" si="27"/>
        <v>15.999791363878197</v>
      </c>
      <c r="C412" s="1">
        <f t="shared" si="24"/>
        <v>3.9999739203997566</v>
      </c>
      <c r="D412" s="1">
        <f t="shared" si="25"/>
        <v>5.2158860415207897E-6</v>
      </c>
      <c r="E412" s="3">
        <f t="shared" si="26"/>
        <v>3.2599712851858766E-7</v>
      </c>
    </row>
    <row r="413" spans="2:5" x14ac:dyDescent="0.25">
      <c r="B413" s="1">
        <f t="shared" si="27"/>
        <v>15.999796579764238</v>
      </c>
      <c r="C413" s="1">
        <f t="shared" si="24"/>
        <v>3.9999745723897093</v>
      </c>
      <c r="D413" s="1">
        <f t="shared" si="25"/>
        <v>5.0854897299945634E-6</v>
      </c>
      <c r="E413" s="3">
        <f t="shared" si="26"/>
        <v>3.1784714915853634E-7</v>
      </c>
    </row>
    <row r="414" spans="2:5" x14ac:dyDescent="0.25">
      <c r="B414" s="1">
        <f t="shared" si="27"/>
        <v>15.999801665253969</v>
      </c>
      <c r="C414" s="1">
        <f t="shared" si="24"/>
        <v>3.999975208079916</v>
      </c>
      <c r="D414" s="1">
        <f t="shared" si="25"/>
        <v>4.9583532847341516E-6</v>
      </c>
      <c r="E414" s="3">
        <f t="shared" si="26"/>
        <v>3.0990092180342329E-7</v>
      </c>
    </row>
    <row r="415" spans="2:5" x14ac:dyDescent="0.25">
      <c r="B415" s="1">
        <f t="shared" si="27"/>
        <v>15.999806623607254</v>
      </c>
      <c r="C415" s="1">
        <f t="shared" si="24"/>
        <v>3.9999758278778703</v>
      </c>
      <c r="D415" s="1">
        <f t="shared" si="25"/>
        <v>4.834395211372744E-6</v>
      </c>
      <c r="E415" s="3">
        <f t="shared" si="26"/>
        <v>3.0215335254363218E-7</v>
      </c>
    </row>
    <row r="416" spans="2:5" x14ac:dyDescent="0.25">
      <c r="B416" s="1">
        <f t="shared" si="27"/>
        <v>15.999811458002466</v>
      </c>
      <c r="C416" s="1">
        <f t="shared" si="24"/>
        <v>3.9999764321808779</v>
      </c>
      <c r="D416" s="1">
        <f t="shared" si="25"/>
        <v>4.7135360523586911E-6</v>
      </c>
      <c r="E416" s="3">
        <f t="shared" si="26"/>
        <v>2.9459947479575887E-7</v>
      </c>
    </row>
    <row r="417" spans="2:5" x14ac:dyDescent="0.25">
      <c r="B417" s="1">
        <f t="shared" si="27"/>
        <v>15.999816171538518</v>
      </c>
      <c r="C417" s="1">
        <f t="shared" si="24"/>
        <v>3.9999770213763126</v>
      </c>
      <c r="D417" s="1">
        <f t="shared" si="25"/>
        <v>4.5956983366624016E-6</v>
      </c>
      <c r="E417" s="3">
        <f t="shared" si="26"/>
        <v>2.8723444615804522E-7</v>
      </c>
    </row>
    <row r="418" spans="2:5" x14ac:dyDescent="0.25">
      <c r="B418" s="1">
        <f t="shared" si="27"/>
        <v>15.999820767236855</v>
      </c>
      <c r="C418" s="1">
        <f t="shared" si="24"/>
        <v>3.9999775958418637</v>
      </c>
      <c r="D418" s="1">
        <f t="shared" si="25"/>
        <v>4.4808065299273281E-6</v>
      </c>
      <c r="E418" s="3">
        <f t="shared" si="26"/>
        <v>2.8005354529362997E-7</v>
      </c>
    </row>
    <row r="419" spans="2:5" x14ac:dyDescent="0.25">
      <c r="B419" s="1">
        <f t="shared" si="27"/>
        <v>15.999825248043384</v>
      </c>
      <c r="C419" s="1">
        <f t="shared" si="24"/>
        <v>3.9999781559457777</v>
      </c>
      <c r="D419" s="1">
        <f t="shared" si="25"/>
        <v>4.3687869863973106E-6</v>
      </c>
      <c r="E419" s="3">
        <f t="shared" si="26"/>
        <v>2.7305216892488052E-7</v>
      </c>
    </row>
    <row r="420" spans="2:5" x14ac:dyDescent="0.25">
      <c r="B420" s="1">
        <f t="shared" si="27"/>
        <v>15.999829616830372</v>
      </c>
      <c r="C420" s="1">
        <f t="shared" si="24"/>
        <v>3.999978702047096</v>
      </c>
      <c r="D420" s="1">
        <f t="shared" si="25"/>
        <v>4.2595679006218745E-6</v>
      </c>
      <c r="E420" s="3">
        <f t="shared" si="26"/>
        <v>2.6622582881390155E-7</v>
      </c>
    </row>
    <row r="421" spans="2:5" x14ac:dyDescent="0.25">
      <c r="B421" s="1">
        <f t="shared" si="27"/>
        <v>15.999833876398272</v>
      </c>
      <c r="C421" s="1">
        <f t="shared" si="24"/>
        <v>3.9999792344958833</v>
      </c>
      <c r="D421" s="1">
        <f t="shared" si="25"/>
        <v>4.1530792630473101E-6</v>
      </c>
      <c r="E421" s="3">
        <f t="shared" si="26"/>
        <v>2.5957014898596006E-7</v>
      </c>
    </row>
    <row r="422" spans="2:5" x14ac:dyDescent="0.25">
      <c r="B422" s="1">
        <f t="shared" si="27"/>
        <v>15.999838029477536</v>
      </c>
      <c r="C422" s="1">
        <f t="shared" si="24"/>
        <v>3.9999797536334527</v>
      </c>
      <c r="D422" s="1">
        <f t="shared" si="25"/>
        <v>4.0492528138313943E-6</v>
      </c>
      <c r="E422" s="3">
        <f t="shared" si="26"/>
        <v>2.5308086284193592E-7</v>
      </c>
    </row>
    <row r="423" spans="2:5" x14ac:dyDescent="0.25">
      <c r="B423" s="1">
        <f t="shared" si="27"/>
        <v>15.999842078730349</v>
      </c>
      <c r="C423" s="1">
        <f t="shared" si="24"/>
        <v>3.9999802597925842</v>
      </c>
      <c r="D423" s="1">
        <f t="shared" si="25"/>
        <v>3.9480219993226484E-6</v>
      </c>
      <c r="E423" s="3">
        <f t="shared" si="26"/>
        <v>2.4675381043735526E-7</v>
      </c>
    </row>
    <row r="424" spans="2:5" x14ac:dyDescent="0.25">
      <c r="B424" s="1">
        <f t="shared" si="27"/>
        <v>15.999846026752349</v>
      </c>
      <c r="C424" s="1">
        <f t="shared" si="24"/>
        <v>3.9999807532977392</v>
      </c>
      <c r="D424" s="1">
        <f t="shared" si="25"/>
        <v>3.849321930315952E-6</v>
      </c>
      <c r="E424" s="3">
        <f t="shared" si="26"/>
        <v>2.4058493587249148E-7</v>
      </c>
    </row>
    <row r="425" spans="2:5" x14ac:dyDescent="0.25">
      <c r="B425" s="1">
        <f t="shared" si="27"/>
        <v>15.999849876074279</v>
      </c>
      <c r="C425" s="1">
        <f t="shared" si="24"/>
        <v>3.9999812344652668</v>
      </c>
      <c r="D425" s="1">
        <f t="shared" si="25"/>
        <v>3.7530893394199794E-6</v>
      </c>
      <c r="E425" s="3">
        <f t="shared" si="26"/>
        <v>2.3457028462699781E-7</v>
      </c>
    </row>
    <row r="426" spans="2:5" x14ac:dyDescent="0.25">
      <c r="B426" s="1">
        <f t="shared" si="27"/>
        <v>15.999853629163619</v>
      </c>
      <c r="C426" s="1">
        <f t="shared" si="24"/>
        <v>3.9999817036036074</v>
      </c>
      <c r="D426" s="1">
        <f t="shared" si="25"/>
        <v>3.6592625405340584E-6</v>
      </c>
      <c r="E426" s="3">
        <f t="shared" si="26"/>
        <v>2.2870600102641963E-7</v>
      </c>
    </row>
    <row r="427" spans="2:5" x14ac:dyDescent="0.25">
      <c r="B427" s="1">
        <f t="shared" si="27"/>
        <v>15.99985728842616</v>
      </c>
      <c r="C427" s="1">
        <f t="shared" si="24"/>
        <v>3.9999821610134911</v>
      </c>
      <c r="D427" s="1">
        <f t="shared" si="25"/>
        <v>3.56778139021241E-6</v>
      </c>
      <c r="E427" s="3">
        <f t="shared" si="26"/>
        <v>2.2298832582670855E-7</v>
      </c>
    </row>
    <row r="428" spans="2:5" x14ac:dyDescent="0.25">
      <c r="B428" s="1">
        <f t="shared" si="27"/>
        <v>15.999860856207549</v>
      </c>
      <c r="C428" s="1">
        <f t="shared" si="24"/>
        <v>3.9999826069881292</v>
      </c>
      <c r="D428" s="1">
        <f t="shared" si="25"/>
        <v>3.4785872483622526E-6</v>
      </c>
      <c r="E428" s="3">
        <f t="shared" si="26"/>
        <v>2.1741359375713863E-7</v>
      </c>
    </row>
    <row r="429" spans="2:5" x14ac:dyDescent="0.25">
      <c r="B429" s="1">
        <f t="shared" si="27"/>
        <v>15.999864334794797</v>
      </c>
      <c r="C429" s="1">
        <f t="shared" si="24"/>
        <v>3.9999830418134019</v>
      </c>
      <c r="D429" s="1">
        <f t="shared" si="25"/>
        <v>3.3916229404962195E-6</v>
      </c>
      <c r="E429" s="3">
        <f t="shared" si="26"/>
        <v>2.1197823116040304E-7</v>
      </c>
    </row>
    <row r="430" spans="2:5" x14ac:dyDescent="0.25">
      <c r="B430" s="1">
        <f t="shared" si="27"/>
        <v>15.999867726417737</v>
      </c>
      <c r="C430" s="1">
        <f t="shared" si="24"/>
        <v>3.9999834657680444</v>
      </c>
      <c r="D430" s="1">
        <f t="shared" si="25"/>
        <v>3.3068327219831772E-6</v>
      </c>
      <c r="E430" s="1">
        <f t="shared" si="26"/>
        <v>2.0667875375764466E-7</v>
      </c>
    </row>
    <row r="431" spans="2:5" x14ac:dyDescent="0.25">
      <c r="B431" s="1">
        <f t="shared" si="27"/>
        <v>15.999871033250459</v>
      </c>
      <c r="C431" s="1">
        <f t="shared" si="24"/>
        <v>3.999983879123822</v>
      </c>
      <c r="D431" s="1">
        <f t="shared" si="25"/>
        <v>3.2241622415218885E-6</v>
      </c>
      <c r="E431" s="1">
        <f t="shared" si="26"/>
        <v>2.0151176436494582E-7</v>
      </c>
    </row>
    <row r="432" spans="2:5" x14ac:dyDescent="0.25">
      <c r="B432" s="1">
        <f t="shared" si="27"/>
        <v>15.999874257412701</v>
      </c>
      <c r="C432" s="1">
        <f t="shared" si="24"/>
        <v>3.9999842821457063</v>
      </c>
      <c r="D432" s="1">
        <f t="shared" si="25"/>
        <v>3.1435585061689864E-6</v>
      </c>
      <c r="E432" s="1">
        <f t="shared" si="26"/>
        <v>1.9647395070699282E-7</v>
      </c>
    </row>
    <row r="433" spans="2:5" x14ac:dyDescent="0.25">
      <c r="B433" s="1">
        <f t="shared" si="27"/>
        <v>15.999877400971208</v>
      </c>
      <c r="C433" s="1">
        <f t="shared" si="24"/>
        <v>3.9999846750920445</v>
      </c>
      <c r="D433" s="1">
        <f t="shared" si="25"/>
        <v>3.0649698484763732E-6</v>
      </c>
      <c r="E433" s="1">
        <f t="shared" si="26"/>
        <v>1.9156208336260918E-7</v>
      </c>
    </row>
    <row r="434" spans="2:5" x14ac:dyDescent="0.25">
      <c r="B434" s="1">
        <f t="shared" si="27"/>
        <v>15.999880465941056</v>
      </c>
      <c r="C434" s="1">
        <f t="shared" si="24"/>
        <v>3.9999850582147247</v>
      </c>
      <c r="D434" s="1">
        <f t="shared" si="25"/>
        <v>2.988345892185329E-6</v>
      </c>
      <c r="E434" s="1">
        <f t="shared" si="26"/>
        <v>1.8677301362010927E-7</v>
      </c>
    </row>
    <row r="435" spans="2:5" x14ac:dyDescent="0.25">
      <c r="B435" s="1">
        <f t="shared" si="27"/>
        <v>15.999883454286948</v>
      </c>
      <c r="C435" s="1">
        <f t="shared" si="24"/>
        <v>3.9999854317593395</v>
      </c>
      <c r="D435" s="1">
        <f t="shared" si="25"/>
        <v>2.9136375204741327E-6</v>
      </c>
      <c r="E435" s="1">
        <f t="shared" si="26"/>
        <v>1.821036714922735E-7</v>
      </c>
    </row>
    <row r="436" spans="2:5" x14ac:dyDescent="0.25">
      <c r="B436" s="1">
        <f t="shared" si="27"/>
        <v>15.999886367924468</v>
      </c>
      <c r="C436" s="1">
        <f t="shared" si="24"/>
        <v>3.9999857959653391</v>
      </c>
      <c r="D436" s="1">
        <f t="shared" si="25"/>
        <v>2.8407968444277287E-6</v>
      </c>
      <c r="E436" s="1">
        <f t="shared" si="26"/>
        <v>1.7755106374522593E-7</v>
      </c>
    </row>
    <row r="437" spans="2:5" x14ac:dyDescent="0.25">
      <c r="B437" s="1">
        <f t="shared" si="27"/>
        <v>15.999889208721312</v>
      </c>
      <c r="C437" s="1">
        <f t="shared" si="24"/>
        <v>3.99998615106619</v>
      </c>
      <c r="D437" s="1">
        <f t="shared" si="25"/>
        <v>2.7697771725065934E-6</v>
      </c>
      <c r="E437" s="1">
        <f t="shared" si="26"/>
        <v>1.7311227198978524E-7</v>
      </c>
    </row>
    <row r="438" spans="2:5" x14ac:dyDescent="0.25">
      <c r="B438" s="1">
        <f t="shared" si="27"/>
        <v>15.999891978498484</v>
      </c>
      <c r="C438" s="1">
        <f t="shared" si="24"/>
        <v>3.99998649728952</v>
      </c>
      <c r="D438" s="1">
        <f t="shared" si="25"/>
        <v>2.7005329799045796E-6</v>
      </c>
      <c r="E438" s="1">
        <f t="shared" si="26"/>
        <v>1.68784450765899E-7</v>
      </c>
    </row>
    <row r="439" spans="2:5" x14ac:dyDescent="0.25">
      <c r="B439" s="1">
        <f t="shared" ref="B439:B451" si="28">B438+D438</f>
        <v>15.999894679031463</v>
      </c>
      <c r="C439" s="1">
        <f t="shared" si="24"/>
        <v>3.9999868348572676</v>
      </c>
      <c r="D439" s="1">
        <f t="shared" si="25"/>
        <v>2.6330198803492522E-6</v>
      </c>
      <c r="E439" s="1">
        <f t="shared" si="26"/>
        <v>1.6456482577975565E-7</v>
      </c>
    </row>
    <row r="440" spans="2:5" x14ac:dyDescent="0.25">
      <c r="B440" s="1">
        <f t="shared" si="28"/>
        <v>15.999897312051344</v>
      </c>
      <c r="C440" s="1">
        <f t="shared" si="24"/>
        <v>3.9999871639858227</v>
      </c>
      <c r="D440" s="1">
        <f t="shared" si="25"/>
        <v>2.5671945973471111E-6</v>
      </c>
      <c r="E440" s="1">
        <f t="shared" si="26"/>
        <v>1.6045069210622148E-7</v>
      </c>
    </row>
    <row r="441" spans="2:5" x14ac:dyDescent="0.25">
      <c r="B441" s="1">
        <f t="shared" si="28"/>
        <v>15.999899879245941</v>
      </c>
      <c r="C441" s="1">
        <f t="shared" si="24"/>
        <v>3.9999874848861641</v>
      </c>
      <c r="D441" s="1">
        <f t="shared" si="25"/>
        <v>2.5030149357618825E-6</v>
      </c>
      <c r="E441" s="1">
        <f t="shared" si="26"/>
        <v>1.5643941241211361E-7</v>
      </c>
    </row>
    <row r="442" spans="2:5" x14ac:dyDescent="0.25">
      <c r="B442" s="1">
        <f t="shared" si="28"/>
        <v>15.999902382260878</v>
      </c>
      <c r="C442" s="1">
        <f t="shared" si="24"/>
        <v>3.9999877977639979</v>
      </c>
      <c r="D442" s="1">
        <f t="shared" si="25"/>
        <v>2.4404397557242774E-6</v>
      </c>
      <c r="E442" s="1">
        <f t="shared" si="26"/>
        <v>1.5252841532520835E-7</v>
      </c>
    </row>
    <row r="443" spans="2:5" x14ac:dyDescent="0.25">
      <c r="B443" s="1">
        <f t="shared" si="28"/>
        <v>15.999904822700634</v>
      </c>
      <c r="C443" s="1">
        <f t="shared" si="24"/>
        <v>3.9999881028198865</v>
      </c>
      <c r="D443" s="1">
        <f t="shared" si="25"/>
        <v>2.3794289456535722E-6</v>
      </c>
      <c r="E443" s="1">
        <f t="shared" si="26"/>
        <v>1.487151937477555E-7</v>
      </c>
    </row>
    <row r="444" spans="2:5" x14ac:dyDescent="0.25">
      <c r="B444" s="1">
        <f t="shared" si="28"/>
        <v>15.999907202129579</v>
      </c>
      <c r="C444" s="1">
        <f t="shared" si="24"/>
        <v>3.9999884002493782</v>
      </c>
      <c r="D444" s="1">
        <f t="shared" si="25"/>
        <v>2.3199433967224792E-6</v>
      </c>
      <c r="E444" s="1">
        <f t="shared" si="26"/>
        <v>1.449973032602149E-7</v>
      </c>
    </row>
    <row r="445" spans="2:5" x14ac:dyDescent="0.25">
      <c r="B445" s="1">
        <f t="shared" si="28"/>
        <v>15.999909522072976</v>
      </c>
      <c r="C445" s="1">
        <f t="shared" si="24"/>
        <v>3.999988690243133</v>
      </c>
      <c r="D445" s="1">
        <f t="shared" si="25"/>
        <v>2.261944977766106E-6</v>
      </c>
      <c r="E445" s="1">
        <f t="shared" si="26"/>
        <v>1.4137236055276421E-7</v>
      </c>
    </row>
    <row r="446" spans="2:5" x14ac:dyDescent="0.25">
      <c r="B446" s="1">
        <f t="shared" si="28"/>
        <v>15.999911784017954</v>
      </c>
      <c r="C446" s="1">
        <f t="shared" si="24"/>
        <v>3.9999889729870448</v>
      </c>
      <c r="D446" s="1">
        <f t="shared" si="25"/>
        <v>2.2053965113011387E-6</v>
      </c>
      <c r="E446" s="1">
        <f t="shared" si="26"/>
        <v>1.3783804192621066E-7</v>
      </c>
    </row>
    <row r="447" spans="2:5" x14ac:dyDescent="0.25">
      <c r="B447" s="1">
        <f t="shared" si="28"/>
        <v>15.999913989414464</v>
      </c>
      <c r="C447" s="1">
        <f t="shared" si="24"/>
        <v>3.9999892486623589</v>
      </c>
      <c r="D447" s="1">
        <f t="shared" si="25"/>
        <v>2.1502617485458231E-6</v>
      </c>
      <c r="E447" s="1">
        <f t="shared" si="26"/>
        <v>1.343920817304665E-7</v>
      </c>
    </row>
    <row r="448" spans="2:5" x14ac:dyDescent="0.25">
      <c r="B448" s="1">
        <f t="shared" si="28"/>
        <v>15.999916139676213</v>
      </c>
      <c r="C448" s="1">
        <f t="shared" si="24"/>
        <v>3.9999895174457909</v>
      </c>
      <c r="D448" s="1">
        <f t="shared" si="25"/>
        <v>2.0965053475485718E-6</v>
      </c>
      <c r="E448" s="1">
        <f t="shared" si="26"/>
        <v>1.3103227099732775E-7</v>
      </c>
    </row>
    <row r="449" spans="2:5" x14ac:dyDescent="0.25">
      <c r="B449" s="1">
        <f t="shared" si="28"/>
        <v>15.999918236181561</v>
      </c>
      <c r="C449" s="1">
        <f t="shared" si="24"/>
        <v>3.999989779509638</v>
      </c>
      <c r="D449" s="1">
        <f t="shared" si="25"/>
        <v>2.0440928496512356E-6</v>
      </c>
      <c r="E449" s="1">
        <f t="shared" si="26"/>
        <v>1.2775645596918162E-7</v>
      </c>
    </row>
    <row r="450" spans="2:5" x14ac:dyDescent="0.25">
      <c r="B450" s="1">
        <f t="shared" si="28"/>
        <v>15.999920280274409</v>
      </c>
      <c r="C450" s="1">
        <f t="shared" si="24"/>
        <v>3.9999900350218884</v>
      </c>
      <c r="D450" s="1">
        <f t="shared" si="25"/>
        <v>1.9929906571736211E-6</v>
      </c>
      <c r="E450" s="1">
        <f t="shared" si="26"/>
        <v>1.2456253670405412E-7</v>
      </c>
    </row>
    <row r="451" spans="2:5" x14ac:dyDescent="0.25">
      <c r="B451" s="1">
        <f t="shared" si="28"/>
        <v>15.999922273265067</v>
      </c>
      <c r="C451" s="1">
        <f t="shared" ref="C451:C473" si="29">B451^0.5</f>
        <v>3.9999902841463335</v>
      </c>
      <c r="D451" s="1">
        <f t="shared" ref="D451:D473" si="30">0.2*C451 -0.05*B451</f>
        <v>1.9431660133184536E-6</v>
      </c>
      <c r="E451" s="1">
        <f t="shared" ref="E451:E473" si="31">D451/B451</f>
        <v>1.2144846581944777E-7</v>
      </c>
    </row>
    <row r="452" spans="2:5" x14ac:dyDescent="0.25">
      <c r="B452" s="1">
        <f t="shared" ref="B452:B473" si="32">B451+D451</f>
        <v>15.999924216431081</v>
      </c>
      <c r="C452" s="1">
        <f t="shared" si="29"/>
        <v>3.9999905270426681</v>
      </c>
      <c r="D452" s="1">
        <f t="shared" si="30"/>
        <v>1.8945869795228276E-6</v>
      </c>
      <c r="E452" s="1">
        <f t="shared" si="31"/>
        <v>1.1841224707659467E-7</v>
      </c>
    </row>
    <row r="453" spans="2:5" x14ac:dyDescent="0.25">
      <c r="B453" s="1">
        <f t="shared" si="32"/>
        <v>15.999926111018061</v>
      </c>
      <c r="C453" s="1">
        <f t="shared" si="29"/>
        <v>3.9999907638665944</v>
      </c>
      <c r="D453" s="1">
        <f t="shared" si="30"/>
        <v>1.8472224158072592E-6</v>
      </c>
      <c r="E453" s="1">
        <f t="shared" si="31"/>
        <v>1.1545193415207103E-7</v>
      </c>
    </row>
    <row r="454" spans="2:5" x14ac:dyDescent="0.25">
      <c r="B454" s="1">
        <f t="shared" si="32"/>
        <v>15.999927958240477</v>
      </c>
      <c r="C454" s="1">
        <f t="shared" si="29"/>
        <v>3.9999909947699228</v>
      </c>
      <c r="D454" s="1">
        <f t="shared" si="30"/>
        <v>1.8010419606806494E-6</v>
      </c>
      <c r="E454" s="1">
        <f t="shared" si="31"/>
        <v>1.1256562938166575E-7</v>
      </c>
    </row>
    <row r="455" spans="2:5" x14ac:dyDescent="0.25">
      <c r="B455" s="1">
        <f t="shared" si="32"/>
        <v>15.999929759282438</v>
      </c>
      <c r="C455" s="1">
        <f t="shared" si="29"/>
        <v>3.9999912199006684</v>
      </c>
      <c r="D455" s="1">
        <f t="shared" si="30"/>
        <v>1.7560160118224033E-6</v>
      </c>
      <c r="E455" s="1">
        <f t="shared" si="31"/>
        <v>1.0975148255283071E-7</v>
      </c>
    </row>
    <row r="456" spans="2:5" x14ac:dyDescent="0.25">
      <c r="B456" s="1">
        <f t="shared" si="32"/>
        <v>15.999931515298449</v>
      </c>
      <c r="C456" s="1">
        <f t="shared" si="29"/>
        <v>3.9999914394031455</v>
      </c>
      <c r="D456" s="1">
        <f t="shared" si="30"/>
        <v>1.7121157065425052E-6</v>
      </c>
      <c r="E456" s="1">
        <f t="shared" si="31"/>
        <v>1.070076896832623E-7</v>
      </c>
    </row>
    <row r="457" spans="2:5" x14ac:dyDescent="0.25">
      <c r="B457" s="1">
        <f t="shared" si="32"/>
        <v>15.999933227414155</v>
      </c>
      <c r="C457" s="1">
        <f t="shared" si="29"/>
        <v>3.9999916534180611</v>
      </c>
      <c r="D457" s="1">
        <f t="shared" si="30"/>
        <v>1.6693129044620392E-6</v>
      </c>
      <c r="E457" s="1">
        <f t="shared" si="31"/>
        <v>1.043324919382696E-7</v>
      </c>
    </row>
    <row r="458" spans="2:5" x14ac:dyDescent="0.25">
      <c r="B458" s="1">
        <f t="shared" si="32"/>
        <v>15.99993489672706</v>
      </c>
      <c r="C458" s="1">
        <f t="shared" si="29"/>
        <v>3.9999918620826045</v>
      </c>
      <c r="D458" s="1">
        <f t="shared" si="30"/>
        <v>1.6275801678622415E-6</v>
      </c>
      <c r="E458" s="1">
        <f t="shared" si="31"/>
        <v>1.0172417440243326E-7</v>
      </c>
    </row>
    <row r="459" spans="2:5" x14ac:dyDescent="0.25">
      <c r="B459" s="1">
        <f t="shared" si="32"/>
        <v>15.999936524307229</v>
      </c>
      <c r="C459" s="1">
        <f t="shared" si="29"/>
        <v>3.9999920655305341</v>
      </c>
      <c r="D459" s="1">
        <f t="shared" si="30"/>
        <v>1.5868907453642223E-6</v>
      </c>
      <c r="E459" s="1">
        <f t="shared" si="31"/>
        <v>9.91810650594398E-8</v>
      </c>
    </row>
    <row r="460" spans="2:5" x14ac:dyDescent="0.25">
      <c r="B460" s="1">
        <f t="shared" si="32"/>
        <v>15.999938111197974</v>
      </c>
      <c r="C460" s="1">
        <f t="shared" si="29"/>
        <v>3.9999922638922656</v>
      </c>
      <c r="D460" s="1">
        <f t="shared" si="30"/>
        <v>1.5472185543874417E-6</v>
      </c>
      <c r="E460" s="1">
        <f t="shared" si="31"/>
        <v>9.670153369559476E-8</v>
      </c>
    </row>
    <row r="461" spans="2:5" x14ac:dyDescent="0.25">
      <c r="B461" s="1">
        <f t="shared" si="32"/>
        <v>15.999939658416528</v>
      </c>
      <c r="C461" s="1">
        <f t="shared" si="29"/>
        <v>3.9999924572949546</v>
      </c>
      <c r="D461" s="1">
        <f t="shared" si="30"/>
        <v>1.5085381644963647E-6</v>
      </c>
      <c r="E461" s="1">
        <f t="shared" si="31"/>
        <v>9.4283990858854327E-8</v>
      </c>
    </row>
    <row r="462" spans="2:5" x14ac:dyDescent="0.25">
      <c r="B462" s="1">
        <f t="shared" si="32"/>
        <v>15.999941166954692</v>
      </c>
      <c r="C462" s="1">
        <f t="shared" si="29"/>
        <v>3.9999926458625761</v>
      </c>
      <c r="D462" s="1">
        <f t="shared" si="30"/>
        <v>1.470824780636093E-6</v>
      </c>
      <c r="E462" s="1">
        <f t="shared" si="31"/>
        <v>9.1926886810924366E-8</v>
      </c>
    </row>
    <row r="463" spans="2:5" x14ac:dyDescent="0.25">
      <c r="B463" s="1">
        <f t="shared" si="32"/>
        <v>15.999942637779473</v>
      </c>
      <c r="C463" s="1">
        <f t="shared" si="29"/>
        <v>3.9999928297160077</v>
      </c>
      <c r="D463" s="1">
        <f t="shared" si="30"/>
        <v>1.4340542279223101E-6</v>
      </c>
      <c r="E463" s="1">
        <f t="shared" si="31"/>
        <v>8.9628710576510736E-8</v>
      </c>
    </row>
    <row r="464" spans="2:5" x14ac:dyDescent="0.25">
      <c r="B464" s="1">
        <f t="shared" si="32"/>
        <v>15.999944071833701</v>
      </c>
      <c r="C464" s="1">
        <f t="shared" si="29"/>
        <v>3.9999930089731035</v>
      </c>
      <c r="D464" s="1">
        <f t="shared" si="30"/>
        <v>1.3982029356540693E-6</v>
      </c>
      <c r="E464" s="1">
        <f t="shared" si="31"/>
        <v>8.7387988944002971E-8</v>
      </c>
    </row>
    <row r="465" spans="2:5" x14ac:dyDescent="0.25">
      <c r="B465" s="1">
        <f t="shared" si="32"/>
        <v>15.999945470036636</v>
      </c>
      <c r="C465" s="1">
        <f t="shared" si="29"/>
        <v>3.9999931837487717</v>
      </c>
      <c r="D465" s="1">
        <f t="shared" si="30"/>
        <v>1.3632479225478278E-6</v>
      </c>
      <c r="E465" s="1">
        <f t="shared" si="31"/>
        <v>8.5203285542491688E-8</v>
      </c>
    </row>
    <row r="466" spans="2:5" x14ac:dyDescent="0.25">
      <c r="B466" s="1">
        <f t="shared" si="32"/>
        <v>15.999946833284557</v>
      </c>
      <c r="C466" s="1">
        <f t="shared" si="29"/>
        <v>3.9999933541550488</v>
      </c>
      <c r="D466" s="1">
        <f t="shared" si="30"/>
        <v>1.3291667819714803E-6</v>
      </c>
      <c r="E466" s="1">
        <f t="shared" si="31"/>
        <v>8.3073199918791328E-8</v>
      </c>
    </row>
    <row r="467" spans="2:5" x14ac:dyDescent="0.25">
      <c r="B467" s="1">
        <f t="shared" si="32"/>
        <v>15.999948162451339</v>
      </c>
      <c r="C467" s="1">
        <f t="shared" si="29"/>
        <v>3.9999935203011692</v>
      </c>
      <c r="D467" s="1">
        <f t="shared" si="30"/>
        <v>1.295937666845326E-6</v>
      </c>
      <c r="E467" s="1">
        <f t="shared" si="31"/>
        <v>8.0996366593651283E-8</v>
      </c>
    </row>
    <row r="468" spans="2:5" x14ac:dyDescent="0.25">
      <c r="B468" s="1">
        <f t="shared" si="32"/>
        <v>15.999949458389006</v>
      </c>
      <c r="C468" s="1">
        <f t="shared" si="29"/>
        <v>3.9999936822936366</v>
      </c>
      <c r="D468" s="1">
        <f t="shared" si="30"/>
        <v>1.2635392769855258E-6</v>
      </c>
      <c r="E468" s="1">
        <f t="shared" si="31"/>
        <v>7.8971454270627945E-8</v>
      </c>
    </row>
    <row r="469" spans="2:5" x14ac:dyDescent="0.25">
      <c r="B469" s="1">
        <f t="shared" si="32"/>
        <v>15.999950721928283</v>
      </c>
      <c r="C469" s="1">
        <f t="shared" si="29"/>
        <v>3.9999938402362925</v>
      </c>
      <c r="D469" s="1">
        <f t="shared" si="30"/>
        <v>1.2319508443381366E-6</v>
      </c>
      <c r="E469" s="1">
        <f t="shared" si="31"/>
        <v>7.6997164913121949E-8</v>
      </c>
    </row>
    <row r="470" spans="2:5" x14ac:dyDescent="0.25">
      <c r="B470" s="1">
        <f t="shared" si="32"/>
        <v>15.999951953879126</v>
      </c>
      <c r="C470" s="1">
        <f t="shared" si="29"/>
        <v>3.9999939942303819</v>
      </c>
      <c r="D470" s="1">
        <f t="shared" si="30"/>
        <v>1.2011521199895014E-6</v>
      </c>
      <c r="E470" s="1">
        <f t="shared" si="31"/>
        <v>7.5072232932442449E-8</v>
      </c>
    </row>
    <row r="471" spans="2:5" x14ac:dyDescent="0.25">
      <c r="B471" s="1">
        <f t="shared" si="32"/>
        <v>15.999953155031246</v>
      </c>
      <c r="C471" s="1">
        <f t="shared" si="29"/>
        <v>3.9999941443746199</v>
      </c>
      <c r="D471" s="1">
        <f t="shared" si="30"/>
        <v>1.1711233616207295E-6</v>
      </c>
      <c r="E471" s="1">
        <f t="shared" si="31"/>
        <v>7.3195424403631162E-8</v>
      </c>
    </row>
    <row r="472" spans="2:5" x14ac:dyDescent="0.25">
      <c r="B472" s="1">
        <f t="shared" si="32"/>
        <v>15.999954326154608</v>
      </c>
      <c r="C472" s="1">
        <f t="shared" si="29"/>
        <v>3.9999942907652515</v>
      </c>
      <c r="D472" s="1">
        <f t="shared" si="30"/>
        <v>1.1418453199629752E-6</v>
      </c>
      <c r="E472" s="1">
        <f t="shared" si="31"/>
        <v>7.1365536218840176E-8</v>
      </c>
    </row>
    <row r="473" spans="2:5" x14ac:dyDescent="0.25">
      <c r="B473" s="1">
        <f t="shared" si="32"/>
        <v>15.999955467999929</v>
      </c>
      <c r="C473" s="1">
        <f t="shared" si="29"/>
        <v>3.9999944334961177</v>
      </c>
      <c r="D473" s="1">
        <f t="shared" si="30"/>
        <v>1.1132992271400965E-6</v>
      </c>
      <c r="E473" s="1">
        <f t="shared" si="31"/>
        <v>6.9581395358674973E-8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5"/>
  <sheetViews>
    <sheetView zoomScale="63" zoomScaleNormal="63" workbookViewId="0">
      <selection activeCell="B2" sqref="B2"/>
    </sheetView>
  </sheetViews>
  <sheetFormatPr defaultRowHeight="15" x14ac:dyDescent="0.25"/>
  <cols>
    <col min="9" max="9" width="9.140625" customWidth="1"/>
    <col min="10" max="10" width="11.42578125" customWidth="1"/>
    <col min="11" max="11" width="8.140625" customWidth="1"/>
    <col min="12" max="12" width="13.28515625" customWidth="1"/>
    <col min="18" max="18" width="13.42578125" customWidth="1"/>
  </cols>
  <sheetData>
    <row r="1" spans="1:24" x14ac:dyDescent="0.25">
      <c r="A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10</v>
      </c>
      <c r="G1" s="5" t="s">
        <v>17</v>
      </c>
      <c r="H1" s="5" t="s">
        <v>9</v>
      </c>
      <c r="I1" s="5" t="s">
        <v>7</v>
      </c>
      <c r="J1" s="5" t="s">
        <v>13</v>
      </c>
      <c r="K1" s="5" t="s">
        <v>15</v>
      </c>
      <c r="L1" s="5" t="s">
        <v>11</v>
      </c>
      <c r="M1" s="5"/>
      <c r="N1" s="5"/>
      <c r="P1" s="5" t="s">
        <v>1</v>
      </c>
      <c r="Q1" s="5" t="s">
        <v>2</v>
      </c>
      <c r="R1" s="5" t="s">
        <v>3</v>
      </c>
      <c r="S1" s="5" t="s">
        <v>4</v>
      </c>
      <c r="T1" s="5" t="s">
        <v>10</v>
      </c>
      <c r="U1" s="5" t="s">
        <v>17</v>
      </c>
      <c r="W1" s="5" t="s">
        <v>18</v>
      </c>
      <c r="X1" s="5"/>
    </row>
    <row r="2" spans="1:24" x14ac:dyDescent="0.25">
      <c r="A2">
        <v>0</v>
      </c>
      <c r="B2">
        <v>14</v>
      </c>
      <c r="C2" s="1">
        <f>B2^0.5</f>
        <v>3.7416573867739413</v>
      </c>
      <c r="D2" s="1">
        <f>0.2*C2 -0.05*B2</f>
        <v>4.8331477354788266E-2</v>
      </c>
      <c r="E2" s="1">
        <f>D2/B2</f>
        <v>3.452248382484876E-3</v>
      </c>
      <c r="F2" s="1">
        <f xml:space="preserve"> (1-0.2)*C2</f>
        <v>2.9933259094191533</v>
      </c>
      <c r="H2" s="5" t="s">
        <v>14</v>
      </c>
      <c r="L2" s="5" t="s">
        <v>12</v>
      </c>
      <c r="P2">
        <v>80</v>
      </c>
      <c r="Q2" s="1">
        <f>P2^0.5</f>
        <v>8.9442719099991592</v>
      </c>
      <c r="R2" s="1">
        <f>0.55*Q2-0.05*P2</f>
        <v>0.91934955049953793</v>
      </c>
      <c r="S2" s="1">
        <f>R2/P2</f>
        <v>1.1491869381244224E-2</v>
      </c>
      <c r="T2" s="1">
        <f>(1-0.55)*Q2</f>
        <v>4.0249223594996213</v>
      </c>
      <c r="W2" s="5" t="s">
        <v>16</v>
      </c>
    </row>
    <row r="3" spans="1:24" x14ac:dyDescent="0.25">
      <c r="B3" s="1">
        <f>B2+D2</f>
        <v>14.048331477354788</v>
      </c>
      <c r="C3" s="1">
        <f t="shared" ref="C3:C66" si="0">B3^0.5</f>
        <v>3.7481103875626167</v>
      </c>
      <c r="D3" s="1">
        <f t="shared" ref="D3:D66" si="1">0.2*C3 -0.05*B3</f>
        <v>4.720550364478393E-2</v>
      </c>
      <c r="E3" s="1">
        <f t="shared" ref="E3:E66" si="2">D3/B3</f>
        <v>3.3602213701233387E-3</v>
      </c>
      <c r="F3" s="1">
        <f t="shared" ref="F3:F66" si="3" xml:space="preserve"> (1-0.2)*C3</f>
        <v>2.9984883100500936</v>
      </c>
      <c r="G3" s="1">
        <f>(F3/F2)-1</f>
        <v>1.7246370048431547E-3</v>
      </c>
      <c r="P3" s="4">
        <f>P2+R2</f>
        <v>80.919349550499533</v>
      </c>
      <c r="Q3" s="1">
        <f t="shared" ref="Q3:Q66" si="4">P3^0.5</f>
        <v>8.9955183036053867</v>
      </c>
      <c r="R3" s="1">
        <f t="shared" ref="R3:R66" si="5">0.55*Q3-0.05*P3</f>
        <v>0.90156758945798643</v>
      </c>
      <c r="S3" s="1">
        <f t="shared" ref="S3:S66" si="6">R3/P3</f>
        <v>1.1141557544223003E-2</v>
      </c>
      <c r="T3" s="1">
        <f t="shared" ref="T3:T66" si="7">(1-0.55)*Q3</f>
        <v>4.0479832366224233</v>
      </c>
      <c r="U3">
        <f>(T3/T2)-1</f>
        <v>5.7295209852616935E-3</v>
      </c>
    </row>
    <row r="4" spans="1:24" x14ac:dyDescent="0.25">
      <c r="B4" s="1">
        <f t="shared" ref="B4:B67" si="8">B3+D3</f>
        <v>14.095536980999572</v>
      </c>
      <c r="C4" s="1">
        <f t="shared" si="0"/>
        <v>3.7544023467123995</v>
      </c>
      <c r="D4" s="1">
        <f t="shared" si="1"/>
        <v>4.6103620292501368E-2</v>
      </c>
      <c r="E4" s="1">
        <f t="shared" si="2"/>
        <v>3.2707955968366361E-3</v>
      </c>
      <c r="F4" s="1">
        <f t="shared" si="3"/>
        <v>3.0035218773699199</v>
      </c>
      <c r="G4" s="1">
        <f t="shared" ref="G4:G67" si="9">(F4/F3)-1</f>
        <v>1.6787016654209452E-3</v>
      </c>
      <c r="P4" s="4">
        <f t="shared" ref="P4:P67" si="10">P3+R3</f>
        <v>81.820917139957515</v>
      </c>
      <c r="Q4" s="1">
        <f t="shared" si="4"/>
        <v>9.0454915366693882</v>
      </c>
      <c r="R4" s="1">
        <f t="shared" si="5"/>
        <v>0.88397448817028845</v>
      </c>
      <c r="S4" s="1">
        <f t="shared" si="6"/>
        <v>1.0803771444632177E-2</v>
      </c>
      <c r="T4" s="1">
        <f t="shared" si="7"/>
        <v>4.0704711915012242</v>
      </c>
      <c r="U4">
        <f t="shared" ref="U4:U67" si="11">(T4/T3)-1</f>
        <v>5.5553478273699941E-3</v>
      </c>
    </row>
    <row r="5" spans="1:24" x14ac:dyDescent="0.25">
      <c r="B5" s="1">
        <f t="shared" si="8"/>
        <v>14.141640601292075</v>
      </c>
      <c r="C5" s="1">
        <f t="shared" si="0"/>
        <v>3.7605372756152908</v>
      </c>
      <c r="D5" s="1">
        <f t="shared" si="1"/>
        <v>4.5025425058454416E-2</v>
      </c>
      <c r="E5" s="1">
        <f t="shared" si="2"/>
        <v>3.1838897853436179E-3</v>
      </c>
      <c r="F5" s="1">
        <f t="shared" si="3"/>
        <v>3.0084298204922328</v>
      </c>
      <c r="G5" s="1">
        <f t="shared" si="9"/>
        <v>1.634062717935203E-3</v>
      </c>
      <c r="P5" s="4">
        <f t="shared" si="10"/>
        <v>82.704891628127797</v>
      </c>
      <c r="Q5" s="1">
        <f t="shared" si="4"/>
        <v>9.0942229809988611</v>
      </c>
      <c r="R5" s="1">
        <f t="shared" si="5"/>
        <v>0.86657805814298428</v>
      </c>
      <c r="S5" s="1">
        <f t="shared" si="6"/>
        <v>1.0477954097799247E-2</v>
      </c>
      <c r="T5" s="1">
        <f t="shared" si="7"/>
        <v>4.0924003414494869</v>
      </c>
      <c r="U5">
        <f t="shared" si="11"/>
        <v>5.3873738239564872E-3</v>
      </c>
    </row>
    <row r="6" spans="1:24" x14ac:dyDescent="0.25">
      <c r="B6" s="1">
        <f t="shared" si="8"/>
        <v>14.18666602635053</v>
      </c>
      <c r="C6" s="1">
        <f t="shared" si="0"/>
        <v>3.7665190861524289</v>
      </c>
      <c r="D6" s="1">
        <f t="shared" si="1"/>
        <v>4.3970515912959307E-2</v>
      </c>
      <c r="E6" s="1">
        <f t="shared" si="2"/>
        <v>3.0994256036822043E-3</v>
      </c>
      <c r="F6" s="1">
        <f t="shared" si="3"/>
        <v>3.0132152689219431</v>
      </c>
      <c r="G6" s="1">
        <f t="shared" si="9"/>
        <v>1.59067976161964E-3</v>
      </c>
      <c r="P6" s="4">
        <f t="shared" si="10"/>
        <v>83.571469686270774</v>
      </c>
      <c r="Q6" s="1">
        <f t="shared" si="4"/>
        <v>9.1417432520428381</v>
      </c>
      <c r="R6" s="1">
        <f t="shared" si="5"/>
        <v>0.84938530431002235</v>
      </c>
      <c r="S6" s="1">
        <f t="shared" si="6"/>
        <v>1.0163579837696219E-2</v>
      </c>
      <c r="T6" s="1">
        <f t="shared" si="7"/>
        <v>4.1137844634192771</v>
      </c>
      <c r="U6">
        <f t="shared" si="11"/>
        <v>5.2253250380229765E-3</v>
      </c>
    </row>
    <row r="7" spans="1:24" x14ac:dyDescent="0.25">
      <c r="B7" s="1">
        <f t="shared" si="8"/>
        <v>14.23063654226349</v>
      </c>
      <c r="C7" s="1">
        <f t="shared" si="0"/>
        <v>3.7723515931396809</v>
      </c>
      <c r="D7" s="1">
        <f t="shared" si="1"/>
        <v>4.2938491514761701E-2</v>
      </c>
      <c r="E7" s="1">
        <f t="shared" si="2"/>
        <v>3.0173275374744419E-3</v>
      </c>
      <c r="F7" s="1">
        <f t="shared" si="3"/>
        <v>3.0178812745117449</v>
      </c>
      <c r="G7" s="1">
        <f t="shared" si="9"/>
        <v>1.5485138542628007E-3</v>
      </c>
      <c r="P7" s="4">
        <f t="shared" si="10"/>
        <v>84.420854990580793</v>
      </c>
      <c r="Q7" s="1">
        <f t="shared" si="4"/>
        <v>9.1880822259370749</v>
      </c>
      <c r="R7" s="1">
        <f t="shared" si="5"/>
        <v>0.83240247473635254</v>
      </c>
      <c r="S7" s="1">
        <f t="shared" si="6"/>
        <v>9.8601521487697245E-3</v>
      </c>
      <c r="T7" s="1">
        <f t="shared" si="7"/>
        <v>4.1346370016716829</v>
      </c>
      <c r="U7">
        <f t="shared" si="11"/>
        <v>5.0689428281505133E-3</v>
      </c>
    </row>
    <row r="8" spans="1:24" x14ac:dyDescent="0.25">
      <c r="B8" s="1">
        <f t="shared" si="8"/>
        <v>14.273575033778251</v>
      </c>
      <c r="C8" s="1">
        <f t="shared" si="0"/>
        <v>3.7780385167144934</v>
      </c>
      <c r="D8" s="1">
        <f t="shared" si="1"/>
        <v>4.1928951653986135E-2</v>
      </c>
      <c r="E8" s="1">
        <f t="shared" si="2"/>
        <v>2.9375227688061157E-3</v>
      </c>
      <c r="F8" s="1">
        <f t="shared" si="3"/>
        <v>3.0224308133715949</v>
      </c>
      <c r="G8" s="1">
        <f t="shared" si="9"/>
        <v>1.5075274492319934E-3</v>
      </c>
      <c r="P8" s="4">
        <f t="shared" si="10"/>
        <v>85.253257465317148</v>
      </c>
      <c r="Q8" s="1">
        <f t="shared" si="4"/>
        <v>9.2332690562615554</v>
      </c>
      <c r="R8" s="1">
        <f t="shared" si="5"/>
        <v>0.81563510767799841</v>
      </c>
      <c r="S8" s="1">
        <f t="shared" si="6"/>
        <v>9.5672016756640204E-3</v>
      </c>
      <c r="T8" s="1">
        <f t="shared" si="7"/>
        <v>4.1549710753176994</v>
      </c>
      <c r="U8">
        <f t="shared" si="11"/>
        <v>4.9179827969891843E-3</v>
      </c>
    </row>
    <row r="9" spans="1:24" x14ac:dyDescent="0.25">
      <c r="B9" s="1">
        <f t="shared" si="8"/>
        <v>14.315503985432237</v>
      </c>
      <c r="C9" s="1">
        <f t="shared" si="0"/>
        <v>3.7835834846653293</v>
      </c>
      <c r="D9" s="1">
        <f t="shared" si="1"/>
        <v>4.0941497661453941E-2</v>
      </c>
      <c r="E9" s="1">
        <f t="shared" si="2"/>
        <v>2.8599410613218287E-3</v>
      </c>
      <c r="F9" s="1">
        <f t="shared" si="3"/>
        <v>3.0268667877322635</v>
      </c>
      <c r="G9" s="1">
        <f t="shared" si="9"/>
        <v>1.4676843357483982E-3</v>
      </c>
      <c r="P9" s="4">
        <f t="shared" si="10"/>
        <v>86.068892572995139</v>
      </c>
      <c r="Q9" s="1">
        <f t="shared" si="4"/>
        <v>9.277332190505799</v>
      </c>
      <c r="R9" s="1">
        <f t="shared" si="5"/>
        <v>0.79908807612843269</v>
      </c>
      <c r="S9" s="1">
        <f t="shared" si="6"/>
        <v>9.2842843940477687E-3</v>
      </c>
      <c r="T9" s="1">
        <f t="shared" si="7"/>
        <v>4.1747994857276094</v>
      </c>
      <c r="U9">
        <f t="shared" si="11"/>
        <v>4.7722138254340241E-3</v>
      </c>
    </row>
    <row r="10" spans="1:24" x14ac:dyDescent="0.25">
      <c r="B10" s="1">
        <f t="shared" si="8"/>
        <v>14.35644548309369</v>
      </c>
      <c r="C10" s="1">
        <f t="shared" si="0"/>
        <v>3.7889900347049861</v>
      </c>
      <c r="D10" s="1">
        <f t="shared" si="1"/>
        <v>3.9975732786312723E-2</v>
      </c>
      <c r="E10" s="1">
        <f t="shared" si="2"/>
        <v>2.7845146511640776E-3</v>
      </c>
      <c r="F10" s="1">
        <f t="shared" si="3"/>
        <v>3.0311920277639892</v>
      </c>
      <c r="G10" s="1">
        <f t="shared" si="9"/>
        <v>1.428949582206851E-3</v>
      </c>
      <c r="P10" s="4">
        <f t="shared" si="10"/>
        <v>86.867980649123567</v>
      </c>
      <c r="Q10" s="1">
        <f t="shared" si="4"/>
        <v>9.3202993862388119</v>
      </c>
      <c r="R10" s="1">
        <f t="shared" si="5"/>
        <v>0.78276562997516841</v>
      </c>
      <c r="S10" s="1">
        <f t="shared" si="6"/>
        <v>9.0109799275398025E-3</v>
      </c>
      <c r="T10" s="1">
        <f t="shared" si="7"/>
        <v>4.1941347238074647</v>
      </c>
      <c r="U10">
        <f t="shared" si="11"/>
        <v>4.6314171844556995E-3</v>
      </c>
    </row>
    <row r="11" spans="1:24" x14ac:dyDescent="0.25">
      <c r="B11" s="1">
        <f t="shared" si="8"/>
        <v>14.396421215880004</v>
      </c>
      <c r="C11" s="1">
        <f t="shared" si="0"/>
        <v>3.7942616166890764</v>
      </c>
      <c r="D11" s="1">
        <f t="shared" si="1"/>
        <v>3.903126254381506E-2</v>
      </c>
      <c r="E11" s="1">
        <f t="shared" si="2"/>
        <v>2.7111781434098038E-3</v>
      </c>
      <c r="F11" s="1">
        <f t="shared" si="3"/>
        <v>3.0354092933512611</v>
      </c>
      <c r="G11" s="1">
        <f t="shared" si="9"/>
        <v>1.3912894823699951E-3</v>
      </c>
      <c r="P11" s="4">
        <f t="shared" si="10"/>
        <v>87.65074627909874</v>
      </c>
      <c r="Q11" s="1">
        <f t="shared" si="4"/>
        <v>9.3621977269815631</v>
      </c>
      <c r="R11" s="1">
        <f t="shared" si="5"/>
        <v>0.76667143588492337</v>
      </c>
      <c r="S11" s="1">
        <f t="shared" si="6"/>
        <v>8.7468899973045001E-3</v>
      </c>
      <c r="T11" s="1">
        <f t="shared" si="7"/>
        <v>4.2129889771417028</v>
      </c>
      <c r="U11">
        <f t="shared" si="11"/>
        <v>4.4953857173959388E-3</v>
      </c>
    </row>
    <row r="12" spans="1:24" x14ac:dyDescent="0.25">
      <c r="B12" s="1">
        <f t="shared" si="8"/>
        <v>14.435452478423819</v>
      </c>
      <c r="C12" s="1">
        <f t="shared" si="0"/>
        <v>3.7994015947809228</v>
      </c>
      <c r="D12" s="1">
        <f t="shared" si="1"/>
        <v>3.8107695034993561E-2</v>
      </c>
      <c r="E12" s="1">
        <f t="shared" si="2"/>
        <v>2.6398684136816519E-3</v>
      </c>
      <c r="F12" s="1">
        <f t="shared" si="3"/>
        <v>3.0395212758247383</v>
      </c>
      <c r="G12" s="1">
        <f t="shared" si="9"/>
        <v>1.3546715042627167E-3</v>
      </c>
      <c r="P12" s="4">
        <f t="shared" si="10"/>
        <v>88.417417714983657</v>
      </c>
      <c r="Q12" s="1">
        <f t="shared" si="4"/>
        <v>9.4030536377808485</v>
      </c>
      <c r="R12" s="1">
        <f t="shared" si="5"/>
        <v>0.75080861503028373</v>
      </c>
      <c r="S12" s="1">
        <f t="shared" si="6"/>
        <v>8.4916369922783657E-3</v>
      </c>
      <c r="T12" s="1">
        <f t="shared" si="7"/>
        <v>4.2313741370013815</v>
      </c>
      <c r="U12">
        <f t="shared" si="11"/>
        <v>4.3639230863006251E-3</v>
      </c>
    </row>
    <row r="13" spans="1:24" x14ac:dyDescent="0.25">
      <c r="B13" s="1">
        <f t="shared" si="8"/>
        <v>14.473560173458813</v>
      </c>
      <c r="C13" s="1">
        <f t="shared" si="0"/>
        <v>3.8044132495640919</v>
      </c>
      <c r="D13" s="1">
        <f t="shared" si="1"/>
        <v>3.7204641239877767E-2</v>
      </c>
      <c r="E13" s="1">
        <f t="shared" si="2"/>
        <v>2.5705245146320351E-3</v>
      </c>
      <c r="F13" s="1">
        <f t="shared" si="3"/>
        <v>3.0435305996512736</v>
      </c>
      <c r="G13" s="1">
        <f t="shared" si="9"/>
        <v>1.3190642416041065E-3</v>
      </c>
      <c r="P13" s="4">
        <f t="shared" si="10"/>
        <v>89.168226330013937</v>
      </c>
      <c r="Q13" s="1">
        <f t="shared" si="4"/>
        <v>9.4428929004841482</v>
      </c>
      <c r="R13" s="1">
        <f t="shared" si="5"/>
        <v>0.73517977876558493</v>
      </c>
      <c r="S13" s="1">
        <f t="shared" si="6"/>
        <v>8.2448626492206464E-3</v>
      </c>
      <c r="T13" s="1">
        <f t="shared" si="7"/>
        <v>4.2493018052178666</v>
      </c>
      <c r="U13">
        <f t="shared" si="11"/>
        <v>4.2368430765116205E-3</v>
      </c>
    </row>
    <row r="14" spans="1:24" x14ac:dyDescent="0.25">
      <c r="B14" s="1">
        <f t="shared" si="8"/>
        <v>14.510764814698691</v>
      </c>
      <c r="C14" s="1">
        <f t="shared" si="0"/>
        <v>3.8092997801037778</v>
      </c>
      <c r="D14" s="1">
        <f t="shared" si="1"/>
        <v>3.6321715285821066E-2</v>
      </c>
      <c r="E14" s="1">
        <f t="shared" si="2"/>
        <v>2.5030875870187736E-3</v>
      </c>
      <c r="F14" s="1">
        <f t="shared" si="3"/>
        <v>3.0474398240830225</v>
      </c>
      <c r="G14" s="1">
        <f t="shared" si="9"/>
        <v>1.2844373676403897E-3</v>
      </c>
      <c r="P14" s="4">
        <f t="shared" si="10"/>
        <v>89.903406108779521</v>
      </c>
      <c r="Q14" s="1">
        <f t="shared" si="4"/>
        <v>9.481740668715819</v>
      </c>
      <c r="R14" s="1">
        <f t="shared" si="5"/>
        <v>0.71978706235472423</v>
      </c>
      <c r="S14" s="1">
        <f t="shared" si="6"/>
        <v>8.0062268328722798E-3</v>
      </c>
      <c r="T14" s="1">
        <f t="shared" si="7"/>
        <v>4.2667833009221185</v>
      </c>
      <c r="U14">
        <f t="shared" si="11"/>
        <v>4.1139689543316926E-3</v>
      </c>
    </row>
    <row r="15" spans="1:24" x14ac:dyDescent="0.25">
      <c r="B15" s="1">
        <f t="shared" si="8"/>
        <v>14.547086529984512</v>
      </c>
      <c r="C15" s="1">
        <f t="shared" si="0"/>
        <v>3.814064305958214</v>
      </c>
      <c r="D15" s="1">
        <f t="shared" si="1"/>
        <v>3.5458534692417221E-2</v>
      </c>
      <c r="E15" s="1">
        <f t="shared" si="2"/>
        <v>2.437500775109157E-3</v>
      </c>
      <c r="F15" s="1">
        <f t="shared" si="3"/>
        <v>3.0512514447665713</v>
      </c>
      <c r="G15" s="1">
        <f t="shared" si="9"/>
        <v>1.2507615912302761E-3</v>
      </c>
      <c r="P15" s="4">
        <f t="shared" si="10"/>
        <v>90.623193171134247</v>
      </c>
      <c r="Q15" s="1">
        <f t="shared" si="4"/>
        <v>9.5196214825556087</v>
      </c>
      <c r="R15" s="1">
        <f t="shared" si="5"/>
        <v>0.7046321568488727</v>
      </c>
      <c r="S15" s="1">
        <f t="shared" si="6"/>
        <v>7.7754064074771053E-3</v>
      </c>
      <c r="T15" s="1">
        <f t="shared" si="7"/>
        <v>4.2838296671500231</v>
      </c>
      <c r="U15">
        <f t="shared" si="11"/>
        <v>3.9951328730991609E-3</v>
      </c>
    </row>
    <row r="16" spans="1:24" x14ac:dyDescent="0.25">
      <c r="B16" s="1">
        <f t="shared" si="8"/>
        <v>14.582545064676928</v>
      </c>
      <c r="C16" s="1">
        <f t="shared" si="0"/>
        <v>3.8187098691412689</v>
      </c>
      <c r="D16" s="1">
        <f t="shared" si="1"/>
        <v>3.46147205944074E-2</v>
      </c>
      <c r="E16" s="1">
        <f t="shared" si="2"/>
        <v>2.3737091461664053E-3</v>
      </c>
      <c r="F16" s="1">
        <f t="shared" si="3"/>
        <v>3.0549678953130153</v>
      </c>
      <c r="G16" s="1">
        <f t="shared" si="9"/>
        <v>1.2180086150612723E-3</v>
      </c>
      <c r="P16" s="4">
        <f t="shared" si="10"/>
        <v>91.32782532798312</v>
      </c>
      <c r="Q16" s="1">
        <f t="shared" si="4"/>
        <v>9.5565592829209773</v>
      </c>
      <c r="R16" s="1">
        <f t="shared" si="5"/>
        <v>0.68971633920738196</v>
      </c>
      <c r="S16" s="1">
        <f t="shared" si="6"/>
        <v>7.5520941917802441E-3</v>
      </c>
      <c r="T16" s="1">
        <f t="shared" si="7"/>
        <v>4.300451677314439</v>
      </c>
      <c r="U16">
        <f t="shared" si="11"/>
        <v>3.8801753234680714E-3</v>
      </c>
    </row>
    <row r="17" spans="2:21" x14ac:dyDescent="0.25">
      <c r="B17" s="1">
        <f t="shared" si="8"/>
        <v>14.617159785271335</v>
      </c>
      <c r="C17" s="1">
        <f t="shared" si="0"/>
        <v>3.8232394360373685</v>
      </c>
      <c r="D17" s="1">
        <f t="shared" si="1"/>
        <v>3.3789897943906966E-2</v>
      </c>
      <c r="E17" s="1">
        <f t="shared" si="2"/>
        <v>2.3116596137886256E-3</v>
      </c>
      <c r="F17" s="1">
        <f t="shared" si="3"/>
        <v>3.0585915488298951</v>
      </c>
      <c r="G17" s="1">
        <f t="shared" si="9"/>
        <v>1.1861510958721677E-3</v>
      </c>
      <c r="P17" s="4">
        <f t="shared" si="10"/>
        <v>92.0175416671905</v>
      </c>
      <c r="Q17" s="1">
        <f t="shared" si="4"/>
        <v>9.5925774256552394</v>
      </c>
      <c r="R17" s="1">
        <f t="shared" si="5"/>
        <v>0.67504050075085686</v>
      </c>
      <c r="S17" s="1">
        <f t="shared" si="6"/>
        <v>7.335997990386949E-3</v>
      </c>
      <c r="T17" s="1">
        <f t="shared" si="7"/>
        <v>4.3166598415448574</v>
      </c>
      <c r="U17">
        <f t="shared" si="11"/>
        <v>3.7689446241004898E-3</v>
      </c>
    </row>
    <row r="18" spans="2:21" x14ac:dyDescent="0.25">
      <c r="B18" s="1">
        <f t="shared" si="8"/>
        <v>14.650949683215241</v>
      </c>
      <c r="C18" s="1">
        <f t="shared" si="0"/>
        <v>3.8276558992698444</v>
      </c>
      <c r="D18" s="1">
        <f t="shared" si="1"/>
        <v>3.2983695693206805E-2</v>
      </c>
      <c r="E18" s="1">
        <f t="shared" si="2"/>
        <v>2.2513008648848442E-3</v>
      </c>
      <c r="F18" s="1">
        <f t="shared" si="3"/>
        <v>3.0621247194158756</v>
      </c>
      <c r="G18" s="1">
        <f t="shared" si="9"/>
        <v>1.1551626065704479E-3</v>
      </c>
      <c r="P18" s="4">
        <f t="shared" si="10"/>
        <v>92.692582167941353</v>
      </c>
      <c r="Q18" s="1">
        <f t="shared" si="4"/>
        <v>9.6276986953238914</v>
      </c>
      <c r="R18" s="1">
        <f t="shared" si="5"/>
        <v>0.66060517403107344</v>
      </c>
      <c r="S18" s="1">
        <f t="shared" si="6"/>
        <v>7.1268396950489778E-3</v>
      </c>
      <c r="T18" s="1">
        <f t="shared" si="7"/>
        <v>4.3324644128957503</v>
      </c>
      <c r="U18">
        <f t="shared" si="11"/>
        <v>3.6612964493483169E-3</v>
      </c>
    </row>
    <row r="19" spans="2:21" x14ac:dyDescent="0.25">
      <c r="B19" s="1">
        <f t="shared" si="8"/>
        <v>14.683933378908449</v>
      </c>
      <c r="C19" s="1">
        <f t="shared" si="0"/>
        <v>3.831962079523811</v>
      </c>
      <c r="D19" s="1">
        <f t="shared" si="1"/>
        <v>3.2195746959339799E-2</v>
      </c>
      <c r="E19" s="1">
        <f t="shared" si="2"/>
        <v>2.192583290086618E-3</v>
      </c>
      <c r="F19" s="1">
        <f t="shared" si="3"/>
        <v>3.065569663619049</v>
      </c>
      <c r="G19" s="1">
        <f t="shared" si="9"/>
        <v>1.1250176001422751E-3</v>
      </c>
      <c r="P19" s="4">
        <f t="shared" si="10"/>
        <v>93.353187341972429</v>
      </c>
      <c r="Q19" s="1">
        <f t="shared" si="4"/>
        <v>9.6619453187219211</v>
      </c>
      <c r="R19" s="1">
        <f t="shared" si="5"/>
        <v>0.6464105581984354</v>
      </c>
      <c r="S19" s="1">
        <f t="shared" si="6"/>
        <v>6.9243544500574693E-3</v>
      </c>
      <c r="T19" s="1">
        <f t="shared" si="7"/>
        <v>4.3478753934248644</v>
      </c>
      <c r="U19">
        <f t="shared" si="11"/>
        <v>3.5570933908291025E-3</v>
      </c>
    </row>
    <row r="20" spans="2:21" x14ac:dyDescent="0.25">
      <c r="B20" s="1">
        <f t="shared" si="8"/>
        <v>14.71612912586779</v>
      </c>
      <c r="C20" s="1">
        <f t="shared" si="0"/>
        <v>3.8361607273246241</v>
      </c>
      <c r="D20" s="1">
        <f t="shared" si="1"/>
        <v>3.1425689171535431E-2</v>
      </c>
      <c r="E20" s="1">
        <f t="shared" si="2"/>
        <v>2.1354589174061968E-3</v>
      </c>
      <c r="F20" s="1">
        <f t="shared" si="3"/>
        <v>3.0689285818596996</v>
      </c>
      <c r="G20" s="1">
        <f t="shared" si="9"/>
        <v>1.0956913752484532E-3</v>
      </c>
      <c r="P20" s="4">
        <f t="shared" si="10"/>
        <v>93.999597900170869</v>
      </c>
      <c r="Q20" s="1">
        <f t="shared" si="4"/>
        <v>9.6953389780951369</v>
      </c>
      <c r="R20" s="1">
        <f t="shared" si="5"/>
        <v>0.63245654294378184</v>
      </c>
      <c r="S20" s="1">
        <f t="shared" si="6"/>
        <v>6.7282898764679947E-3</v>
      </c>
      <c r="T20" s="1">
        <f t="shared" si="7"/>
        <v>4.3629025401428114</v>
      </c>
      <c r="U20">
        <f t="shared" si="11"/>
        <v>3.4562045500825533E-3</v>
      </c>
    </row>
    <row r="21" spans="2:21" x14ac:dyDescent="0.25">
      <c r="B21" s="1">
        <f t="shared" si="8"/>
        <v>14.747554815039326</v>
      </c>
      <c r="C21" s="1">
        <f t="shared" si="0"/>
        <v>3.8402545247729774</v>
      </c>
      <c r="D21" s="1">
        <f t="shared" si="1"/>
        <v>3.0673164202629111E-2</v>
      </c>
      <c r="E21" s="1">
        <f t="shared" si="2"/>
        <v>2.079881348964311E-3</v>
      </c>
      <c r="F21" s="1">
        <f t="shared" si="3"/>
        <v>3.072203619818382</v>
      </c>
      <c r="G21" s="1">
        <f t="shared" si="9"/>
        <v>1.0671600434239981E-3</v>
      </c>
      <c r="P21" s="4">
        <f t="shared" si="10"/>
        <v>94.632054443114654</v>
      </c>
      <c r="Q21" s="1">
        <f t="shared" si="4"/>
        <v>9.7279008240788851</v>
      </c>
      <c r="R21" s="1">
        <f t="shared" si="5"/>
        <v>0.61874273108765454</v>
      </c>
      <c r="S21" s="1">
        <f t="shared" si="6"/>
        <v>6.5384053503730489E-3</v>
      </c>
      <c r="T21" s="1">
        <f t="shared" si="7"/>
        <v>4.3775553708354975</v>
      </c>
      <c r="U21">
        <f t="shared" si="11"/>
        <v>3.3585051597797566E-3</v>
      </c>
    </row>
    <row r="22" spans="2:21" x14ac:dyDescent="0.25">
      <c r="B22" s="1">
        <f t="shared" si="8"/>
        <v>14.778227979241954</v>
      </c>
      <c r="C22" s="1">
        <f t="shared" si="0"/>
        <v>3.8442460872376465</v>
      </c>
      <c r="D22" s="1">
        <f t="shared" si="1"/>
        <v>2.9937818485431533E-2</v>
      </c>
      <c r="E22" s="1">
        <f t="shared" si="2"/>
        <v>2.0258057006214344E-3</v>
      </c>
      <c r="F22" s="1">
        <f t="shared" si="3"/>
        <v>3.0753968697901173</v>
      </c>
      <c r="G22" s="1">
        <f t="shared" si="9"/>
        <v>1.039400497784726E-3</v>
      </c>
      <c r="P22" s="4">
        <f t="shared" si="10"/>
        <v>95.250797174202305</v>
      </c>
      <c r="Q22" s="1">
        <f t="shared" si="4"/>
        <v>9.7596514883576813</v>
      </c>
      <c r="R22" s="1">
        <f t="shared" si="5"/>
        <v>0.60526845988660938</v>
      </c>
      <c r="S22" s="1">
        <f t="shared" si="6"/>
        <v>6.3544713308765896E-3</v>
      </c>
      <c r="T22" s="1">
        <f t="shared" si="7"/>
        <v>4.3918431697609561</v>
      </c>
      <c r="U22">
        <f t="shared" si="11"/>
        <v>3.263876231160312E-3</v>
      </c>
    </row>
    <row r="23" spans="2:21" x14ac:dyDescent="0.25">
      <c r="B23" s="1">
        <f t="shared" si="8"/>
        <v>14.808165797727385</v>
      </c>
      <c r="C23" s="1">
        <f t="shared" si="0"/>
        <v>3.8481379650068921</v>
      </c>
      <c r="D23" s="1">
        <f t="shared" si="1"/>
        <v>2.9219303115009199E-2</v>
      </c>
      <c r="E23" s="1">
        <f t="shared" si="2"/>
        <v>1.9731885443566208E-3</v>
      </c>
      <c r="F23" s="1">
        <f t="shared" si="3"/>
        <v>3.078510372005514</v>
      </c>
      <c r="G23" s="1">
        <f t="shared" si="9"/>
        <v>1.0123903831666947E-3</v>
      </c>
      <c r="P23" s="4">
        <f t="shared" si="10"/>
        <v>95.856065634088907</v>
      </c>
      <c r="Q23" s="1">
        <f t="shared" si="4"/>
        <v>9.7906110960495667</v>
      </c>
      <c r="R23" s="1">
        <f t="shared" si="5"/>
        <v>0.59203282112281652</v>
      </c>
      <c r="S23" s="1">
        <f t="shared" si="6"/>
        <v>6.1762687338199522E-3</v>
      </c>
      <c r="T23" s="1">
        <f t="shared" si="7"/>
        <v>4.4057749932223045</v>
      </c>
      <c r="U23">
        <f t="shared" si="11"/>
        <v>3.1722042256137062E-3</v>
      </c>
    </row>
    <row r="24" spans="2:21" x14ac:dyDescent="0.25">
      <c r="B24" s="1">
        <f t="shared" si="8"/>
        <v>14.837385100842395</v>
      </c>
      <c r="C24" s="1">
        <f t="shared" si="0"/>
        <v>3.8519326448994917</v>
      </c>
      <c r="D24" s="1">
        <f t="shared" si="1"/>
        <v>2.8517273937778587E-2</v>
      </c>
      <c r="E24" s="1">
        <f t="shared" si="2"/>
        <v>1.9219878532477743E-3</v>
      </c>
      <c r="F24" s="1">
        <f t="shared" si="3"/>
        <v>3.0815461159195934</v>
      </c>
      <c r="G24" s="1">
        <f t="shared" si="9"/>
        <v>9.8610806761767478E-4</v>
      </c>
      <c r="P24" s="4">
        <f t="shared" si="10"/>
        <v>96.448098455211721</v>
      </c>
      <c r="Q24" s="1">
        <f t="shared" si="4"/>
        <v>9.8207992778190771</v>
      </c>
      <c r="R24" s="1">
        <f t="shared" si="5"/>
        <v>0.57903468003990621</v>
      </c>
      <c r="S24" s="1">
        <f t="shared" si="6"/>
        <v>6.0035883476624126E-3</v>
      </c>
      <c r="T24" s="1">
        <f t="shared" si="7"/>
        <v>4.4193596750185842</v>
      </c>
      <c r="U24">
        <f t="shared" si="11"/>
        <v>3.0833807484897946E-3</v>
      </c>
    </row>
    <row r="25" spans="2:21" x14ac:dyDescent="0.25">
      <c r="B25" s="1">
        <f t="shared" si="8"/>
        <v>14.865902374780173</v>
      </c>
      <c r="C25" s="1">
        <f t="shared" si="0"/>
        <v>3.8556325518363614</v>
      </c>
      <c r="D25" s="1">
        <f t="shared" si="1"/>
        <v>2.7831391628263646E-2</v>
      </c>
      <c r="E25" s="1">
        <f t="shared" si="2"/>
        <v>1.872162948915854E-3</v>
      </c>
      <c r="F25" s="1">
        <f t="shared" si="3"/>
        <v>3.0845060414690892</v>
      </c>
      <c r="G25" s="1">
        <f t="shared" si="9"/>
        <v>9.6053261517159427E-4</v>
      </c>
      <c r="P25" s="4">
        <f t="shared" si="10"/>
        <v>97.027133135251631</v>
      </c>
      <c r="Q25" s="1">
        <f t="shared" si="4"/>
        <v>9.850235181722903</v>
      </c>
      <c r="R25" s="1">
        <f t="shared" si="5"/>
        <v>0.56627269318501483</v>
      </c>
      <c r="S25" s="1">
        <f t="shared" si="6"/>
        <v>5.8362302882396322E-3</v>
      </c>
      <c r="T25" s="1">
        <f t="shared" si="7"/>
        <v>4.4326058317753061</v>
      </c>
      <c r="U25">
        <f t="shared" si="11"/>
        <v>2.9973022634022239E-3</v>
      </c>
    </row>
    <row r="26" spans="2:21" x14ac:dyDescent="0.25">
      <c r="B26" s="1">
        <f t="shared" si="8"/>
        <v>14.893733766408436</v>
      </c>
      <c r="C26" s="1">
        <f t="shared" si="0"/>
        <v>3.859240050373705</v>
      </c>
      <c r="D26" s="1">
        <f t="shared" si="1"/>
        <v>2.7161321754319179E-2</v>
      </c>
      <c r="E26" s="1">
        <f t="shared" si="2"/>
        <v>1.8236744513037593E-3</v>
      </c>
      <c r="F26" s="1">
        <f t="shared" si="3"/>
        <v>3.0873920402989641</v>
      </c>
      <c r="G26" s="1">
        <f t="shared" si="9"/>
        <v>9.3564375983534731E-4</v>
      </c>
      <c r="P26" s="4">
        <f t="shared" si="10"/>
        <v>97.593405828436644</v>
      </c>
      <c r="Q26" s="1">
        <f t="shared" si="4"/>
        <v>9.878937484792413</v>
      </c>
      <c r="R26" s="1">
        <f t="shared" si="5"/>
        <v>0.55374532521399544</v>
      </c>
      <c r="S26" s="1">
        <f t="shared" si="6"/>
        <v>5.6740034894104067E-3</v>
      </c>
      <c r="T26" s="1">
        <f t="shared" si="7"/>
        <v>4.4455218681565851</v>
      </c>
      <c r="U26">
        <f t="shared" si="11"/>
        <v>2.913869825439841E-3</v>
      </c>
    </row>
    <row r="27" spans="2:21" x14ac:dyDescent="0.25">
      <c r="B27" s="1">
        <f t="shared" si="8"/>
        <v>14.920895088162755</v>
      </c>
      <c r="C27" s="1">
        <f t="shared" si="0"/>
        <v>3.8627574461986032</v>
      </c>
      <c r="D27" s="1">
        <f t="shared" si="1"/>
        <v>2.6506734831582945E-2</v>
      </c>
      <c r="E27" s="1">
        <f t="shared" si="2"/>
        <v>1.7764842306686832E-3</v>
      </c>
      <c r="F27" s="1">
        <f t="shared" si="3"/>
        <v>3.0902059569588829</v>
      </c>
      <c r="G27" s="1">
        <f t="shared" si="9"/>
        <v>9.114218807295682E-4</v>
      </c>
      <c r="P27" s="4">
        <f t="shared" si="10"/>
        <v>98.14715115365064</v>
      </c>
      <c r="Q27" s="1">
        <f t="shared" si="4"/>
        <v>9.9069244043573192</v>
      </c>
      <c r="R27" s="1">
        <f t="shared" si="5"/>
        <v>0.54145086471399395</v>
      </c>
      <c r="S27" s="1">
        <f t="shared" si="6"/>
        <v>5.5167252268621186E-3</v>
      </c>
      <c r="T27" s="1">
        <f t="shared" si="7"/>
        <v>4.458115981960793</v>
      </c>
      <c r="U27">
        <f t="shared" si="11"/>
        <v>2.8329888318443519E-3</v>
      </c>
    </row>
    <row r="28" spans="2:21" x14ac:dyDescent="0.25">
      <c r="B28" s="1">
        <f t="shared" si="8"/>
        <v>14.947401822994339</v>
      </c>
      <c r="C28" s="1">
        <f t="shared" si="0"/>
        <v>3.8661869875879438</v>
      </c>
      <c r="D28" s="1">
        <f t="shared" si="1"/>
        <v>2.5867306367871823E-2</v>
      </c>
      <c r="E28" s="1">
        <f t="shared" si="2"/>
        <v>1.7305553616735483E-3</v>
      </c>
      <c r="F28" s="1">
        <f t="shared" si="3"/>
        <v>3.0929495900703552</v>
      </c>
      <c r="G28" s="1">
        <f t="shared" si="9"/>
        <v>8.8784797831809037E-4</v>
      </c>
      <c r="P28" s="4">
        <f t="shared" si="10"/>
        <v>98.688602018364634</v>
      </c>
      <c r="Q28" s="1">
        <f t="shared" si="4"/>
        <v>9.9342137091148093</v>
      </c>
      <c r="R28" s="1">
        <f t="shared" si="5"/>
        <v>0.52938743909491404</v>
      </c>
      <c r="S28" s="1">
        <f t="shared" si="6"/>
        <v>5.3642206725798194E-3</v>
      </c>
      <c r="T28" s="1">
        <f t="shared" si="7"/>
        <v>4.4703961691016634</v>
      </c>
      <c r="U28">
        <f t="shared" si="11"/>
        <v>2.7545687888248516E-3</v>
      </c>
    </row>
    <row r="29" spans="2:21" x14ac:dyDescent="0.25">
      <c r="B29" s="1">
        <f t="shared" si="8"/>
        <v>14.97326912936221</v>
      </c>
      <c r="C29" s="1">
        <f t="shared" si="0"/>
        <v>3.8695308668315609</v>
      </c>
      <c r="D29" s="1">
        <f t="shared" si="1"/>
        <v>2.5242716898201678E-2</v>
      </c>
      <c r="E29" s="1">
        <f t="shared" si="2"/>
        <v>1.6858520794701629E-3</v>
      </c>
      <c r="F29" s="1">
        <f t="shared" si="3"/>
        <v>3.0956246934652487</v>
      </c>
      <c r="G29" s="1">
        <f t="shared" si="9"/>
        <v>8.6490365167346539E-4</v>
      </c>
      <c r="P29" s="4">
        <f t="shared" si="10"/>
        <v>99.217989457459552</v>
      </c>
      <c r="Q29" s="1">
        <f t="shared" si="4"/>
        <v>9.9608227299485428</v>
      </c>
      <c r="R29" s="1">
        <f t="shared" si="5"/>
        <v>0.5175530285987211</v>
      </c>
      <c r="S29" s="1">
        <f t="shared" si="6"/>
        <v>5.2163224776956988E-3</v>
      </c>
      <c r="T29" s="1">
        <f t="shared" si="7"/>
        <v>4.4823702284768441</v>
      </c>
      <c r="U29">
        <f t="shared" si="11"/>
        <v>2.678523093309515E-3</v>
      </c>
    </row>
    <row r="30" spans="2:21" x14ac:dyDescent="0.25">
      <c r="B30" s="1">
        <f t="shared" si="8"/>
        <v>14.998511846260412</v>
      </c>
      <c r="C30" s="1">
        <f t="shared" si="0"/>
        <v>3.8727912216204494</v>
      </c>
      <c r="D30" s="1">
        <f t="shared" si="1"/>
        <v>2.4632652011069345E-2</v>
      </c>
      <c r="E30" s="1">
        <f t="shared" si="2"/>
        <v>1.6423397376727758E-3</v>
      </c>
      <c r="F30" s="1">
        <f t="shared" si="3"/>
        <v>3.0982329772963597</v>
      </c>
      <c r="G30" s="1">
        <f t="shared" si="9"/>
        <v>8.4257107672547349E-4</v>
      </c>
      <c r="P30" s="4">
        <f t="shared" si="10"/>
        <v>99.735542486058279</v>
      </c>
      <c r="Q30" s="1">
        <f t="shared" si="4"/>
        <v>9.9867683705019559</v>
      </c>
      <c r="R30" s="1">
        <f t="shared" si="5"/>
        <v>0.50594547947316126</v>
      </c>
      <c r="S30" s="1">
        <f t="shared" si="6"/>
        <v>5.0728703816283532E-3</v>
      </c>
      <c r="T30" s="1">
        <f t="shared" si="7"/>
        <v>4.49404576672588</v>
      </c>
      <c r="U30">
        <f t="shared" si="11"/>
        <v>2.6047688285228965E-3</v>
      </c>
    </row>
    <row r="31" spans="2:21" x14ac:dyDescent="0.25">
      <c r="B31" s="1">
        <f t="shared" si="8"/>
        <v>15.023144498271481</v>
      </c>
      <c r="C31" s="1">
        <f t="shared" si="0"/>
        <v>3.8759701364008832</v>
      </c>
      <c r="D31" s="1">
        <f t="shared" si="1"/>
        <v>2.4036802366602661E-2</v>
      </c>
      <c r="E31" s="1">
        <f t="shared" si="2"/>
        <v>1.5999847681268235E-3</v>
      </c>
      <c r="F31" s="1">
        <f t="shared" si="3"/>
        <v>3.1007761091207069</v>
      </c>
      <c r="G31" s="1">
        <f t="shared" si="9"/>
        <v>8.2083298544133321E-4</v>
      </c>
      <c r="P31" s="4">
        <f t="shared" si="10"/>
        <v>100.24148796553143</v>
      </c>
      <c r="Q31" s="1">
        <f t="shared" si="4"/>
        <v>10.012067117510322</v>
      </c>
      <c r="R31" s="1">
        <f t="shared" si="5"/>
        <v>0.49456251635410542</v>
      </c>
      <c r="S31" s="1">
        <f t="shared" si="6"/>
        <v>4.9337108455948233E-3</v>
      </c>
      <c r="T31" s="1">
        <f t="shared" si="7"/>
        <v>4.5054302028796442</v>
      </c>
      <c r="U31">
        <f t="shared" si="11"/>
        <v>2.5332265723805314E-3</v>
      </c>
    </row>
    <row r="32" spans="2:21" x14ac:dyDescent="0.25">
      <c r="B32" s="1">
        <f t="shared" si="8"/>
        <v>15.047181300638083</v>
      </c>
      <c r="C32" s="1">
        <f t="shared" si="0"/>
        <v>3.8790696436952614</v>
      </c>
      <c r="D32" s="1">
        <f t="shared" si="1"/>
        <v>2.345486370714811E-2</v>
      </c>
      <c r="E32" s="1">
        <f t="shared" si="2"/>
        <v>1.5587546423829887E-3</v>
      </c>
      <c r="F32" s="1">
        <f t="shared" si="3"/>
        <v>3.1032557149562092</v>
      </c>
      <c r="G32" s="1">
        <f t="shared" si="9"/>
        <v>7.9967264589297926E-4</v>
      </c>
      <c r="P32" s="4">
        <f t="shared" si="10"/>
        <v>100.73605048188554</v>
      </c>
      <c r="Q32" s="1">
        <f t="shared" si="4"/>
        <v>10.036735050896061</v>
      </c>
      <c r="R32" s="1">
        <f t="shared" si="5"/>
        <v>0.48340175389855666</v>
      </c>
      <c r="S32" s="1">
        <f t="shared" si="6"/>
        <v>4.7986967087366847E-3</v>
      </c>
      <c r="T32" s="1">
        <f t="shared" si="7"/>
        <v>4.5165307729032271</v>
      </c>
      <c r="U32">
        <f t="shared" si="11"/>
        <v>2.4638202177647006E-3</v>
      </c>
    </row>
    <row r="33" spans="2:21" x14ac:dyDescent="0.25">
      <c r="B33" s="1">
        <f t="shared" si="8"/>
        <v>15.070636164345231</v>
      </c>
      <c r="C33" s="1">
        <f t="shared" si="0"/>
        <v>3.8820917253904796</v>
      </c>
      <c r="D33" s="1">
        <f t="shared" si="1"/>
        <v>2.2886536860834306E-2</v>
      </c>
      <c r="E33" s="1">
        <f t="shared" si="2"/>
        <v>1.5186178347918898E-3</v>
      </c>
      <c r="F33" s="1">
        <f t="shared" si="3"/>
        <v>3.1056733803123837</v>
      </c>
      <c r="G33" s="1">
        <f t="shared" si="9"/>
        <v>7.7907384316500128E-4</v>
      </c>
      <c r="P33" s="4">
        <f t="shared" si="10"/>
        <v>101.2194522357841</v>
      </c>
      <c r="Q33" s="1">
        <f t="shared" si="4"/>
        <v>10.060787853631748</v>
      </c>
      <c r="R33" s="1">
        <f t="shared" si="5"/>
        <v>0.47246070770825632</v>
      </c>
      <c r="S33" s="1">
        <f t="shared" si="6"/>
        <v>4.6676868652449329E-3</v>
      </c>
      <c r="T33" s="1">
        <f t="shared" si="7"/>
        <v>4.527354534134286</v>
      </c>
      <c r="U33">
        <f t="shared" si="11"/>
        <v>2.3964768038327033E-3</v>
      </c>
    </row>
    <row r="34" spans="2:21" x14ac:dyDescent="0.25">
      <c r="B34" s="1">
        <f t="shared" si="8"/>
        <v>15.093522701206066</v>
      </c>
      <c r="C34" s="1">
        <f t="shared" si="0"/>
        <v>3.8850383139946079</v>
      </c>
      <c r="D34" s="1">
        <f t="shared" si="1"/>
        <v>2.2331527738618351E-2</v>
      </c>
      <c r="E34" s="1">
        <f t="shared" si="2"/>
        <v>1.4795437871394943E-3</v>
      </c>
      <c r="F34" s="1">
        <f t="shared" si="3"/>
        <v>3.1080306511956866</v>
      </c>
      <c r="G34" s="1">
        <f t="shared" si="9"/>
        <v>7.5902086106216515E-4</v>
      </c>
      <c r="P34" s="4">
        <f t="shared" si="10"/>
        <v>101.69191294349235</v>
      </c>
      <c r="Q34" s="1">
        <f t="shared" si="4"/>
        <v>10.084240821375319</v>
      </c>
      <c r="R34" s="1">
        <f t="shared" si="5"/>
        <v>0.46173680458180755</v>
      </c>
      <c r="S34" s="1">
        <f t="shared" si="6"/>
        <v>4.540545960998719E-3</v>
      </c>
      <c r="T34" s="1">
        <f t="shared" si="7"/>
        <v>4.5379083696188935</v>
      </c>
      <c r="U34">
        <f t="shared" si="11"/>
        <v>2.3311263575751529E-3</v>
      </c>
    </row>
    <row r="35" spans="2:21" x14ac:dyDescent="0.25">
      <c r="B35" s="1">
        <f t="shared" si="8"/>
        <v>15.115854228944684</v>
      </c>
      <c r="C35" s="1">
        <f t="shared" si="0"/>
        <v>3.8879112938626421</v>
      </c>
      <c r="D35" s="1">
        <f t="shared" si="1"/>
        <v>2.1789547325294256E-2</v>
      </c>
      <c r="E35" s="1">
        <f t="shared" si="2"/>
        <v>1.4415028747479194E-3</v>
      </c>
      <c r="F35" s="1">
        <f t="shared" si="3"/>
        <v>3.110329035090114</v>
      </c>
      <c r="G35" s="1">
        <f t="shared" si="9"/>
        <v>7.3949846458032376E-4</v>
      </c>
      <c r="P35" s="4">
        <f t="shared" si="10"/>
        <v>102.15364974807416</v>
      </c>
      <c r="Q35" s="1">
        <f t="shared" si="4"/>
        <v>10.107108871881918</v>
      </c>
      <c r="R35" s="1">
        <f t="shared" si="5"/>
        <v>0.45122739213134722</v>
      </c>
      <c r="S35" s="1">
        <f t="shared" si="6"/>
        <v>4.4171441083518791E-3</v>
      </c>
      <c r="T35" s="1">
        <f t="shared" si="7"/>
        <v>4.5481989923468626</v>
      </c>
      <c r="U35">
        <f t="shared" si="11"/>
        <v>2.2677017448973213E-3</v>
      </c>
    </row>
    <row r="36" spans="2:21" x14ac:dyDescent="0.25">
      <c r="B36" s="1">
        <f t="shared" si="8"/>
        <v>15.137643776269979</v>
      </c>
      <c r="C36" s="1">
        <f t="shared" si="0"/>
        <v>3.8907125023920721</v>
      </c>
      <c r="D36" s="1">
        <f t="shared" si="1"/>
        <v>2.1260311664915488E-2</v>
      </c>
      <c r="E36" s="1">
        <f t="shared" si="2"/>
        <v>1.4044663739705319E-3</v>
      </c>
      <c r="F36" s="1">
        <f t="shared" si="3"/>
        <v>3.112570001913658</v>
      </c>
      <c r="G36" s="1">
        <f t="shared" si="9"/>
        <v>7.2049188309719625E-4</v>
      </c>
      <c r="P36" s="4">
        <f t="shared" si="10"/>
        <v>102.6048771402055</v>
      </c>
      <c r="Q36" s="1">
        <f t="shared" si="4"/>
        <v>10.129406554196821</v>
      </c>
      <c r="R36" s="1">
        <f t="shared" si="5"/>
        <v>0.440929747797977</v>
      </c>
      <c r="S36" s="1">
        <f t="shared" si="6"/>
        <v>4.2973566178093458E-3</v>
      </c>
      <c r="T36" s="1">
        <f t="shared" si="7"/>
        <v>4.5582329493885689</v>
      </c>
      <c r="U36">
        <f t="shared" si="11"/>
        <v>2.206138530567836E-3</v>
      </c>
    </row>
    <row r="37" spans="2:21" x14ac:dyDescent="0.25">
      <c r="B37" s="1">
        <f t="shared" si="8"/>
        <v>15.158904087934895</v>
      </c>
      <c r="C37" s="1">
        <f t="shared" si="0"/>
        <v>3.8934437311889964</v>
      </c>
      <c r="D37" s="1">
        <f t="shared" si="1"/>
        <v>2.0743541841054647E-2</v>
      </c>
      <c r="E37" s="1">
        <f t="shared" si="2"/>
        <v>1.3684064310140081E-3</v>
      </c>
      <c r="F37" s="1">
        <f t="shared" si="3"/>
        <v>3.1147549849511975</v>
      </c>
      <c r="G37" s="1">
        <f t="shared" si="9"/>
        <v>7.0198679425570454E-4</v>
      </c>
      <c r="P37" s="4">
        <f t="shared" si="10"/>
        <v>103.04580688800348</v>
      </c>
      <c r="Q37" s="1">
        <f t="shared" si="4"/>
        <v>10.151148057633851</v>
      </c>
      <c r="R37" s="1">
        <f t="shared" si="5"/>
        <v>0.43084108729844317</v>
      </c>
      <c r="S37" s="1">
        <f t="shared" si="6"/>
        <v>4.181063745434181E-3</v>
      </c>
      <c r="T37" s="1">
        <f t="shared" si="7"/>
        <v>4.5680166259352326</v>
      </c>
      <c r="U37">
        <f t="shared" si="11"/>
        <v>2.1463748464141119E-3</v>
      </c>
    </row>
    <row r="38" spans="2:21" x14ac:dyDescent="0.25">
      <c r="B38" s="1">
        <f t="shared" si="8"/>
        <v>15.17964762977595</v>
      </c>
      <c r="C38" s="1">
        <f t="shared" si="0"/>
        <v>3.8961067272054994</v>
      </c>
      <c r="D38" s="1">
        <f t="shared" si="1"/>
        <v>2.0238963952302402E-2</v>
      </c>
      <c r="E38" s="1">
        <f t="shared" si="2"/>
        <v>1.3332960320239745E-3</v>
      </c>
      <c r="F38" s="1">
        <f t="shared" si="3"/>
        <v>3.1168853817643996</v>
      </c>
      <c r="G38" s="1">
        <f t="shared" si="9"/>
        <v>6.839693084994547E-4</v>
      </c>
      <c r="P38" s="4">
        <f t="shared" si="10"/>
        <v>103.47664797530193</v>
      </c>
      <c r="Q38" s="1">
        <f t="shared" si="4"/>
        <v>10.17234722054364</v>
      </c>
      <c r="R38" s="1">
        <f t="shared" si="5"/>
        <v>0.42095857253390623</v>
      </c>
      <c r="S38" s="1">
        <f t="shared" si="6"/>
        <v>4.068150454915989E-3</v>
      </c>
      <c r="T38" s="1">
        <f t="shared" si="7"/>
        <v>4.5775562492446378</v>
      </c>
      <c r="U38">
        <f t="shared" si="11"/>
        <v>2.0883512672094096E-3</v>
      </c>
    </row>
    <row r="39" spans="2:21" x14ac:dyDescent="0.25">
      <c r="B39" s="1">
        <f t="shared" si="8"/>
        <v>15.199886593728252</v>
      </c>
      <c r="C39" s="1">
        <f t="shared" si="0"/>
        <v>3.898703193848982</v>
      </c>
      <c r="D39" s="1">
        <f t="shared" si="1"/>
        <v>1.9746309083383817E-2</v>
      </c>
      <c r="E39" s="1">
        <f t="shared" si="2"/>
        <v>1.2991089743742891E-3</v>
      </c>
      <c r="F39" s="1">
        <f t="shared" si="3"/>
        <v>3.118962555079186</v>
      </c>
      <c r="G39" s="1">
        <f t="shared" si="9"/>
        <v>6.6642595423593853E-4</v>
      </c>
      <c r="P39" s="4">
        <f t="shared" si="10"/>
        <v>103.89760654783584</v>
      </c>
      <c r="Q39" s="1">
        <f t="shared" si="4"/>
        <v>10.193017538876102</v>
      </c>
      <c r="R39" s="1">
        <f t="shared" si="5"/>
        <v>0.41127931899006409</v>
      </c>
      <c r="S39" s="1">
        <f t="shared" si="6"/>
        <v>3.9585061933135645E-3</v>
      </c>
      <c r="T39" s="1">
        <f t="shared" si="7"/>
        <v>4.5868578924942458</v>
      </c>
      <c r="U39">
        <f t="shared" si="11"/>
        <v>2.0320106937283811E-3</v>
      </c>
    </row>
    <row r="40" spans="2:21" x14ac:dyDescent="0.25">
      <c r="B40" s="1">
        <f t="shared" si="8"/>
        <v>15.219632902811636</v>
      </c>
      <c r="C40" s="1">
        <f t="shared" si="0"/>
        <v>3.9012347920641273</v>
      </c>
      <c r="D40" s="1">
        <f t="shared" si="1"/>
        <v>1.9265313272243678E-2</v>
      </c>
      <c r="E40" s="1">
        <f t="shared" si="2"/>
        <v>1.2658198391029953E-3</v>
      </c>
      <c r="F40" s="1">
        <f t="shared" si="3"/>
        <v>3.1209878336513022</v>
      </c>
      <c r="G40" s="1">
        <f t="shared" si="9"/>
        <v>6.4934366359037377E-4</v>
      </c>
      <c r="P40" s="4">
        <f t="shared" si="10"/>
        <v>104.3088858668259</v>
      </c>
      <c r="Q40" s="1">
        <f t="shared" si="4"/>
        <v>10.213172174541361</v>
      </c>
      <c r="R40" s="1">
        <f t="shared" si="5"/>
        <v>0.40180040265645278</v>
      </c>
      <c r="S40" s="1">
        <f t="shared" si="6"/>
        <v>3.8520246795603081E-3</v>
      </c>
      <c r="T40" s="1">
        <f t="shared" si="7"/>
        <v>4.5959274785436124</v>
      </c>
      <c r="U40">
        <f t="shared" si="11"/>
        <v>1.9772982424870467E-3</v>
      </c>
    </row>
    <row r="41" spans="2:21" x14ac:dyDescent="0.25">
      <c r="B41" s="1">
        <f t="shared" si="8"/>
        <v>15.23889821608388</v>
      </c>
      <c r="C41" s="1">
        <f t="shared" si="0"/>
        <v>3.9037031413881715</v>
      </c>
      <c r="D41" s="1">
        <f t="shared" si="1"/>
        <v>1.8795717473440332E-2</v>
      </c>
      <c r="E41" s="1">
        <f t="shared" si="2"/>
        <v>1.2334039644416293E-3</v>
      </c>
      <c r="F41" s="1">
        <f t="shared" si="3"/>
        <v>3.1229625131105374</v>
      </c>
      <c r="G41" s="1">
        <f t="shared" si="9"/>
        <v>6.3270975873197521E-4</v>
      </c>
      <c r="P41" s="4">
        <f t="shared" si="10"/>
        <v>104.71068626948235</v>
      </c>
      <c r="Q41" s="1">
        <f t="shared" si="4"/>
        <v>10.232823963573416</v>
      </c>
      <c r="R41" s="1">
        <f t="shared" si="5"/>
        <v>0.39251886649126178</v>
      </c>
      <c r="S41" s="1">
        <f t="shared" si="6"/>
        <v>3.7486037048891003E-3</v>
      </c>
      <c r="T41" s="1">
        <f t="shared" si="7"/>
        <v>4.6047707836080365</v>
      </c>
      <c r="U41">
        <f t="shared" si="11"/>
        <v>1.9241611417302185E-3</v>
      </c>
    </row>
    <row r="42" spans="2:21" x14ac:dyDescent="0.25">
      <c r="B42" s="1">
        <f t="shared" si="8"/>
        <v>15.25769393355732</v>
      </c>
      <c r="C42" s="1">
        <f t="shared" si="0"/>
        <v>3.9061098209801166</v>
      </c>
      <c r="D42" s="1">
        <f t="shared" si="1"/>
        <v>1.8337267518157341E-2</v>
      </c>
      <c r="E42" s="1">
        <f t="shared" si="2"/>
        <v>1.2018374203867661E-3</v>
      </c>
      <c r="F42" s="1">
        <f t="shared" si="3"/>
        <v>3.1248878567840936</v>
      </c>
      <c r="G42" s="1">
        <f t="shared" si="9"/>
        <v>6.1651193873557553E-4</v>
      </c>
      <c r="P42" s="4">
        <f t="shared" si="10"/>
        <v>105.10320513597361</v>
      </c>
      <c r="Q42" s="1">
        <f t="shared" si="4"/>
        <v>10.25198542410072</v>
      </c>
      <c r="R42" s="1">
        <f t="shared" si="5"/>
        <v>0.38343172645671597</v>
      </c>
      <c r="S42" s="1">
        <f t="shared" si="6"/>
        <v>3.6481449443969338E-3</v>
      </c>
      <c r="T42" s="1">
        <f t="shared" si="7"/>
        <v>4.6133934408453232</v>
      </c>
      <c r="U42">
        <f t="shared" si="11"/>
        <v>1.8725486332527019E-3</v>
      </c>
    </row>
    <row r="43" spans="2:21" x14ac:dyDescent="0.25">
      <c r="B43" s="1">
        <f t="shared" si="8"/>
        <v>15.276031201075478</v>
      </c>
      <c r="C43" s="1">
        <f t="shared" si="0"/>
        <v>3.9084563706245308</v>
      </c>
      <c r="D43" s="1">
        <f t="shared" si="1"/>
        <v>1.7889714071132268E-2</v>
      </c>
      <c r="E43" s="1">
        <f t="shared" si="2"/>
        <v>1.1710969842659642E-3</v>
      </c>
      <c r="F43" s="1">
        <f t="shared" si="3"/>
        <v>3.126765096499625</v>
      </c>
      <c r="G43" s="1">
        <f t="shared" si="9"/>
        <v>6.0073826696083188E-4</v>
      </c>
      <c r="P43" s="4">
        <f t="shared" si="10"/>
        <v>105.48663686243033</v>
      </c>
      <c r="Q43" s="1">
        <f t="shared" si="4"/>
        <v>10.270668764127793</v>
      </c>
      <c r="R43" s="1">
        <f t="shared" si="5"/>
        <v>0.37453597714876974</v>
      </c>
      <c r="S43" s="1">
        <f t="shared" si="6"/>
        <v>3.5505537790271788E-3</v>
      </c>
      <c r="T43" s="1">
        <f t="shared" si="7"/>
        <v>4.6218009438575063</v>
      </c>
      <c r="U43">
        <f t="shared" si="11"/>
        <v>1.822411879668806E-3</v>
      </c>
    </row>
    <row r="44" spans="2:21" x14ac:dyDescent="0.25">
      <c r="B44" s="1">
        <f t="shared" si="8"/>
        <v>15.293920915146611</v>
      </c>
      <c r="C44" s="1">
        <f t="shared" si="0"/>
        <v>3.9107442917105448</v>
      </c>
      <c r="D44" s="1">
        <f t="shared" si="1"/>
        <v>1.7452812584778377E-2</v>
      </c>
      <c r="E44" s="1">
        <f t="shared" si="2"/>
        <v>1.1411601172524482E-3</v>
      </c>
      <c r="F44" s="1">
        <f t="shared" si="3"/>
        <v>3.128595433368436</v>
      </c>
      <c r="G44" s="1">
        <f t="shared" si="9"/>
        <v>5.8537715892370557E-4</v>
      </c>
      <c r="P44" s="4">
        <f t="shared" si="10"/>
        <v>105.8611728395791</v>
      </c>
      <c r="Q44" s="1">
        <f t="shared" si="4"/>
        <v>10.288885889131976</v>
      </c>
      <c r="R44" s="1">
        <f t="shared" si="5"/>
        <v>0.36582859704363191</v>
      </c>
      <c r="S44" s="1">
        <f t="shared" si="6"/>
        <v>3.4557391273002868E-3</v>
      </c>
      <c r="T44" s="1">
        <f t="shared" si="7"/>
        <v>4.6299986501093882</v>
      </c>
      <c r="U44">
        <f t="shared" si="11"/>
        <v>1.7737038767922098E-3</v>
      </c>
    </row>
    <row r="45" spans="2:21" x14ac:dyDescent="0.25">
      <c r="B45" s="1">
        <f t="shared" si="8"/>
        <v>15.311373727731389</v>
      </c>
      <c r="C45" s="1">
        <f t="shared" si="0"/>
        <v>3.9129750481866594</v>
      </c>
      <c r="D45" s="1">
        <f t="shared" si="1"/>
        <v>1.7026323250762476E-2</v>
      </c>
      <c r="E45" s="1">
        <f t="shared" si="2"/>
        <v>1.1120049417855326E-3</v>
      </c>
      <c r="F45" s="1">
        <f t="shared" si="3"/>
        <v>3.1303800385493279</v>
      </c>
      <c r="G45" s="1">
        <f t="shared" si="9"/>
        <v>5.7041737063801001E-4</v>
      </c>
      <c r="P45" s="4">
        <f t="shared" si="10"/>
        <v>106.22700143662273</v>
      </c>
      <c r="Q45" s="1">
        <f t="shared" si="4"/>
        <v>10.306648409479326</v>
      </c>
      <c r="R45" s="1">
        <f t="shared" si="5"/>
        <v>0.35730655338249306</v>
      </c>
      <c r="S45" s="1">
        <f t="shared" si="6"/>
        <v>3.3636132861725341E-3</v>
      </c>
      <c r="T45" s="1">
        <f t="shared" si="7"/>
        <v>4.6379917842656964</v>
      </c>
      <c r="U45">
        <f t="shared" si="11"/>
        <v>1.7263793707842368E-3</v>
      </c>
    </row>
    <row r="46" spans="2:21" x14ac:dyDescent="0.25">
      <c r="B46" s="1">
        <f t="shared" si="8"/>
        <v>15.328400050982152</v>
      </c>
      <c r="C46" s="1">
        <f t="shared" si="0"/>
        <v>3.9151500674919411</v>
      </c>
      <c r="D46" s="1">
        <f t="shared" si="1"/>
        <v>1.6610010949280607E-2</v>
      </c>
      <c r="E46" s="1">
        <f t="shared" si="2"/>
        <v>1.0836102198556814E-3</v>
      </c>
      <c r="F46" s="1">
        <f t="shared" si="3"/>
        <v>3.1321200539935532</v>
      </c>
      <c r="G46" s="1">
        <f t="shared" si="9"/>
        <v>5.5584798740015984E-4</v>
      </c>
      <c r="P46" s="4">
        <f t="shared" si="10"/>
        <v>106.58430799000521</v>
      </c>
      <c r="Q46" s="1">
        <f t="shared" si="4"/>
        <v>10.323967647663626</v>
      </c>
      <c r="R46" s="1">
        <f t="shared" si="5"/>
        <v>0.34896680671473401</v>
      </c>
      <c r="S46" s="1">
        <f t="shared" si="6"/>
        <v>3.2740917804472479E-3</v>
      </c>
      <c r="T46" s="1">
        <f t="shared" si="7"/>
        <v>4.6457854414486306</v>
      </c>
      <c r="U46">
        <f t="shared" si="11"/>
        <v>1.6803947797781049E-3</v>
      </c>
    </row>
    <row r="47" spans="2:21" x14ac:dyDescent="0.25">
      <c r="B47" s="1">
        <f t="shared" si="8"/>
        <v>15.345010061931433</v>
      </c>
      <c r="C47" s="1">
        <f t="shared" si="0"/>
        <v>3.9172707414641934</v>
      </c>
      <c r="D47" s="1">
        <f t="shared" si="1"/>
        <v>1.6203645196267047E-2</v>
      </c>
      <c r="E47" s="1">
        <f t="shared" si="2"/>
        <v>1.0559553321157966E-3</v>
      </c>
      <c r="F47" s="1">
        <f t="shared" si="3"/>
        <v>3.1338165931713551</v>
      </c>
      <c r="G47" s="1">
        <f t="shared" si="9"/>
        <v>5.416584130095714E-4</v>
      </c>
      <c r="P47" s="4">
        <f t="shared" si="10"/>
        <v>106.93327479671994</v>
      </c>
      <c r="Q47" s="1">
        <f t="shared" si="4"/>
        <v>10.340854645372399</v>
      </c>
      <c r="R47" s="1">
        <f t="shared" si="5"/>
        <v>0.3408063151188232</v>
      </c>
      <c r="S47" s="1">
        <f t="shared" si="6"/>
        <v>3.1870932202038671E-3</v>
      </c>
      <c r="T47" s="1">
        <f t="shared" si="7"/>
        <v>4.6533845904175788</v>
      </c>
      <c r="U47">
        <f t="shared" si="11"/>
        <v>1.6357081196971546E-3</v>
      </c>
    </row>
    <row r="48" spans="2:21" x14ac:dyDescent="0.25">
      <c r="B48" s="1">
        <f t="shared" si="8"/>
        <v>15.3612137071277</v>
      </c>
      <c r="C48" s="1">
        <f t="shared" si="0"/>
        <v>3.9193384272256586</v>
      </c>
      <c r="D48" s="1">
        <f t="shared" si="1"/>
        <v>1.5807000088746692E-2</v>
      </c>
      <c r="E48" s="1">
        <f t="shared" si="2"/>
        <v>1.0290202577815934E-3</v>
      </c>
      <c r="F48" s="1">
        <f t="shared" si="3"/>
        <v>3.135470741780527</v>
      </c>
      <c r="G48" s="1">
        <f t="shared" si="9"/>
        <v>5.2783835939096413E-4</v>
      </c>
      <c r="P48" s="4">
        <f t="shared" si="10"/>
        <v>107.27408111183877</v>
      </c>
      <c r="Q48" s="1">
        <f t="shared" si="4"/>
        <v>10.357320170383783</v>
      </c>
      <c r="R48" s="1">
        <f t="shared" si="5"/>
        <v>0.33282203811914268</v>
      </c>
      <c r="S48" s="1">
        <f t="shared" si="6"/>
        <v>3.1025391657483275E-3</v>
      </c>
      <c r="T48" s="1">
        <f t="shared" si="7"/>
        <v>4.6607940766727021</v>
      </c>
      <c r="U48">
        <f t="shared" si="11"/>
        <v>1.5922789340001575E-3</v>
      </c>
    </row>
    <row r="49" spans="2:21" x14ac:dyDescent="0.25">
      <c r="B49" s="1">
        <f t="shared" si="8"/>
        <v>15.377020707216447</v>
      </c>
      <c r="C49" s="1">
        <f t="shared" si="0"/>
        <v>3.9213544480468032</v>
      </c>
      <c r="D49" s="1">
        <f t="shared" si="1"/>
        <v>1.5419854248538201E-2</v>
      </c>
      <c r="E49" s="1">
        <f t="shared" si="2"/>
        <v>1.0027855552865094E-3</v>
      </c>
      <c r="F49" s="1">
        <f t="shared" si="3"/>
        <v>3.1370835584374426</v>
      </c>
      <c r="G49" s="1">
        <f t="shared" si="9"/>
        <v>5.1437783661145708E-4</v>
      </c>
      <c r="P49" s="4">
        <f t="shared" si="10"/>
        <v>107.60690314995792</v>
      </c>
      <c r="Q49" s="1">
        <f t="shared" si="4"/>
        <v>10.373374723298003</v>
      </c>
      <c r="R49" s="1">
        <f t="shared" si="5"/>
        <v>0.32501094031600619</v>
      </c>
      <c r="S49" s="1">
        <f t="shared" si="6"/>
        <v>3.0203539996228701E-3</v>
      </c>
      <c r="T49" s="1">
        <f t="shared" si="7"/>
        <v>4.668018625484101</v>
      </c>
      <c r="U49">
        <f t="shared" si="11"/>
        <v>1.550068227119894E-3</v>
      </c>
    </row>
    <row r="50" spans="2:21" x14ac:dyDescent="0.25">
      <c r="B50" s="1">
        <f t="shared" si="8"/>
        <v>15.392440561464985</v>
      </c>
      <c r="C50" s="1">
        <f t="shared" si="0"/>
        <v>3.9233200941887199</v>
      </c>
      <c r="D50" s="1">
        <f t="shared" si="1"/>
        <v>1.504199076449475E-2</v>
      </c>
      <c r="E50" s="1">
        <f t="shared" si="2"/>
        <v>9.7723234365786104E-4</v>
      </c>
      <c r="F50" s="1">
        <f t="shared" si="3"/>
        <v>3.1386560753509762</v>
      </c>
      <c r="G50" s="1">
        <f t="shared" si="9"/>
        <v>5.0126714326892419E-4</v>
      </c>
      <c r="P50" s="4">
        <f t="shared" si="10"/>
        <v>107.93191409027392</v>
      </c>
      <c r="Q50" s="1">
        <f t="shared" si="4"/>
        <v>10.389028544107187</v>
      </c>
      <c r="R50" s="1">
        <f t="shared" si="5"/>
        <v>0.31736999474525707</v>
      </c>
      <c r="S50" s="1">
        <f t="shared" si="6"/>
        <v>2.9404648052457384E-3</v>
      </c>
      <c r="T50" s="1">
        <f t="shared" si="7"/>
        <v>4.6750628448482336</v>
      </c>
      <c r="U50">
        <f t="shared" si="11"/>
        <v>1.509038401362961E-3</v>
      </c>
    </row>
    <row r="51" spans="2:21" x14ac:dyDescent="0.25">
      <c r="B51" s="1">
        <f t="shared" si="8"/>
        <v>15.40748255222948</v>
      </c>
      <c r="C51" s="1">
        <f t="shared" si="0"/>
        <v>3.9252366237246741</v>
      </c>
      <c r="D51" s="1">
        <f t="shared" si="1"/>
        <v>1.4673197133460825E-2</v>
      </c>
      <c r="E51" s="1">
        <f t="shared" si="2"/>
        <v>9.5234228458286304E-4</v>
      </c>
      <c r="F51" s="1">
        <f t="shared" si="3"/>
        <v>3.1401892989797395</v>
      </c>
      <c r="G51" s="1">
        <f t="shared" si="9"/>
        <v>4.8849685723917347E-4</v>
      </c>
      <c r="P51" s="4">
        <f t="shared" si="10"/>
        <v>108.24928408501918</v>
      </c>
      <c r="Q51" s="1">
        <f t="shared" si="4"/>
        <v>10.404291618607159</v>
      </c>
      <c r="R51" s="1">
        <f t="shared" si="5"/>
        <v>0.30989618598297852</v>
      </c>
      <c r="S51" s="1">
        <f t="shared" si="6"/>
        <v>2.8628012517808938E-3</v>
      </c>
      <c r="T51" s="1">
        <f t="shared" si="7"/>
        <v>4.6819312283732213</v>
      </c>
      <c r="U51">
        <f t="shared" si="11"/>
        <v>1.4691531970647542E-3</v>
      </c>
    </row>
    <row r="52" spans="2:21" x14ac:dyDescent="0.25">
      <c r="B52" s="1">
        <f t="shared" si="8"/>
        <v>15.42215574936294</v>
      </c>
      <c r="C52" s="1">
        <f t="shared" si="0"/>
        <v>3.9271052633412999</v>
      </c>
      <c r="D52" s="1">
        <f t="shared" si="1"/>
        <v>1.4313265200113001E-2</v>
      </c>
      <c r="E52" s="1">
        <f t="shared" si="2"/>
        <v>9.2809756513477406E-4</v>
      </c>
      <c r="F52" s="1">
        <f t="shared" si="3"/>
        <v>3.14168421067304</v>
      </c>
      <c r="G52" s="1">
        <f t="shared" si="9"/>
        <v>4.7605782676418684E-4</v>
      </c>
      <c r="P52" s="4">
        <f t="shared" si="10"/>
        <v>108.55918027100216</v>
      </c>
      <c r="Q52" s="1">
        <f t="shared" si="4"/>
        <v>10.419173684654757</v>
      </c>
      <c r="R52" s="1">
        <f t="shared" si="5"/>
        <v>0.3025865130100085</v>
      </c>
      <c r="S52" s="1">
        <f t="shared" si="6"/>
        <v>2.7872954848649871E-3</v>
      </c>
      <c r="T52" s="1">
        <f t="shared" si="7"/>
        <v>4.6886281580946401</v>
      </c>
      <c r="U52">
        <f t="shared" si="11"/>
        <v>1.4303776358000064E-3</v>
      </c>
    </row>
    <row r="53" spans="2:21" x14ac:dyDescent="0.25">
      <c r="B53" s="1">
        <f t="shared" si="8"/>
        <v>15.436469014563052</v>
      </c>
      <c r="C53" s="1">
        <f t="shared" si="0"/>
        <v>3.9289272091199465</v>
      </c>
      <c r="D53" s="1">
        <f t="shared" si="1"/>
        <v>1.3961991095836734E-2</v>
      </c>
      <c r="E53" s="1">
        <f t="shared" si="2"/>
        <v>9.0448088113057024E-4</v>
      </c>
      <c r="F53" s="1">
        <f t="shared" si="3"/>
        <v>3.1431417672959574</v>
      </c>
      <c r="G53" s="1">
        <f t="shared" si="9"/>
        <v>4.6394116186654344E-4</v>
      </c>
      <c r="P53" s="4">
        <f t="shared" si="10"/>
        <v>108.86176678401218</v>
      </c>
      <c r="Q53" s="1">
        <f t="shared" si="4"/>
        <v>10.433684238274234</v>
      </c>
      <c r="R53" s="1">
        <f t="shared" si="5"/>
        <v>0.29543799185021946</v>
      </c>
      <c r="S53" s="1">
        <f t="shared" si="6"/>
        <v>2.7138820228444845E-3</v>
      </c>
      <c r="T53" s="1">
        <f t="shared" si="7"/>
        <v>4.6951579072234049</v>
      </c>
      <c r="U53">
        <f t="shared" si="11"/>
        <v>1.3926779664732436E-3</v>
      </c>
    </row>
    <row r="54" spans="2:21" x14ac:dyDescent="0.25">
      <c r="B54" s="1">
        <f t="shared" si="8"/>
        <v>15.450431005658888</v>
      </c>
      <c r="C54" s="1">
        <f t="shared" si="0"/>
        <v>3.9307036272986657</v>
      </c>
      <c r="D54" s="1">
        <f t="shared" si="1"/>
        <v>1.3619175176788789E-2</v>
      </c>
      <c r="E54" s="1">
        <f t="shared" si="2"/>
        <v>8.8147542109347102E-4</v>
      </c>
      <c r="F54" s="1">
        <f t="shared" si="3"/>
        <v>3.1445629018389329</v>
      </c>
      <c r="G54" s="1">
        <f t="shared" si="9"/>
        <v>4.5213822607759191E-4</v>
      </c>
      <c r="P54" s="4">
        <f t="shared" si="10"/>
        <v>109.1572047758624</v>
      </c>
      <c r="Q54" s="1">
        <f t="shared" si="4"/>
        <v>10.447832539616167</v>
      </c>
      <c r="R54" s="1">
        <f t="shared" si="5"/>
        <v>0.28844765799577132</v>
      </c>
      <c r="S54" s="1">
        <f t="shared" si="6"/>
        <v>2.6424976581990571E-3</v>
      </c>
      <c r="T54" s="1">
        <f t="shared" si="7"/>
        <v>4.701524642827275</v>
      </c>
      <c r="U54">
        <f t="shared" si="11"/>
        <v>1.3560216141133008E-3</v>
      </c>
    </row>
    <row r="55" spans="2:21" x14ac:dyDescent="0.25">
      <c r="B55" s="1">
        <f t="shared" si="8"/>
        <v>15.464050180835677</v>
      </c>
      <c r="C55" s="1">
        <f t="shared" si="0"/>
        <v>3.9324356550153086</v>
      </c>
      <c r="D55" s="1">
        <f t="shared" si="1"/>
        <v>1.3284621961277887E-2</v>
      </c>
      <c r="E55" s="1">
        <f t="shared" si="2"/>
        <v>8.5906485079447576E-4</v>
      </c>
      <c r="F55" s="1">
        <f t="shared" si="3"/>
        <v>3.1459485240122471</v>
      </c>
      <c r="G55" s="1">
        <f t="shared" si="9"/>
        <v>4.406406284649389E-4</v>
      </c>
      <c r="P55" s="4">
        <f t="shared" si="10"/>
        <v>109.44565243385817</v>
      </c>
      <c r="Q55" s="1">
        <f t="shared" si="4"/>
        <v>10.461627618772242</v>
      </c>
      <c r="R55" s="1">
        <f t="shared" si="5"/>
        <v>0.28161256863182516</v>
      </c>
      <c r="S55" s="1">
        <f t="shared" si="6"/>
        <v>2.5730813638487234E-3</v>
      </c>
      <c r="T55" s="1">
        <f t="shared" si="7"/>
        <v>4.7077324284475086</v>
      </c>
      <c r="U55">
        <f t="shared" si="11"/>
        <v>1.3203771312151336E-3</v>
      </c>
    </row>
    <row r="56" spans="2:21" x14ac:dyDescent="0.25">
      <c r="B56" s="1">
        <f t="shared" si="8"/>
        <v>15.477334802796955</v>
      </c>
      <c r="C56" s="1">
        <f t="shared" si="0"/>
        <v>3.9341244010321987</v>
      </c>
      <c r="D56" s="1">
        <f t="shared" si="1"/>
        <v>1.2958140066592017E-2</v>
      </c>
      <c r="E56" s="1">
        <f t="shared" si="2"/>
        <v>8.3723329834864803E-4</v>
      </c>
      <c r="F56" s="1">
        <f t="shared" si="3"/>
        <v>3.1472995208257593</v>
      </c>
      <c r="G56" s="1">
        <f t="shared" si="9"/>
        <v>4.2944021594770732E-4</v>
      </c>
      <c r="P56" s="4">
        <f t="shared" si="10"/>
        <v>109.72726500249</v>
      </c>
      <c r="Q56" s="1">
        <f t="shared" si="4"/>
        <v>10.47507828144926</v>
      </c>
      <c r="R56" s="1">
        <f t="shared" si="5"/>
        <v>0.27492980467259276</v>
      </c>
      <c r="S56" s="1">
        <f t="shared" si="6"/>
        <v>2.5055742040627177E-3</v>
      </c>
      <c r="T56" s="1">
        <f t="shared" si="7"/>
        <v>4.7137852266521669</v>
      </c>
      <c r="U56">
        <f t="shared" si="11"/>
        <v>1.285714151484596E-3</v>
      </c>
    </row>
    <row r="57" spans="2:21" x14ac:dyDescent="0.25">
      <c r="B57" s="1">
        <f t="shared" si="8"/>
        <v>15.490292942863547</v>
      </c>
      <c r="C57" s="1">
        <f t="shared" si="0"/>
        <v>3.9357709464428372</v>
      </c>
      <c r="D57" s="1">
        <f t="shared" si="1"/>
        <v>1.2639542145390092E-2</v>
      </c>
      <c r="E57" s="1">
        <f t="shared" si="2"/>
        <v>8.1596533984292343E-4</v>
      </c>
      <c r="F57" s="1">
        <f t="shared" si="3"/>
        <v>3.14861675715427</v>
      </c>
      <c r="G57" s="1">
        <f t="shared" si="9"/>
        <v>4.1852906588468741E-4</v>
      </c>
      <c r="P57" s="4">
        <f t="shared" si="10"/>
        <v>110.0021948071626</v>
      </c>
      <c r="Q57" s="1">
        <f t="shared" si="4"/>
        <v>10.488193114505597</v>
      </c>
      <c r="R57" s="1">
        <f t="shared" si="5"/>
        <v>0.26839647261994859</v>
      </c>
      <c r="S57" s="1">
        <f t="shared" si="6"/>
        <v>2.4399192497063927E-3</v>
      </c>
      <c r="T57" s="1">
        <f t="shared" si="7"/>
        <v>4.7196869015275178</v>
      </c>
      <c r="U57">
        <f t="shared" si="11"/>
        <v>1.2520033458423008E-3</v>
      </c>
    </row>
    <row r="58" spans="2:21" x14ac:dyDescent="0.25">
      <c r="B58" s="1">
        <f t="shared" si="8"/>
        <v>15.502932485008937</v>
      </c>
      <c r="C58" s="1">
        <f t="shared" si="0"/>
        <v>3.9373763453610753</v>
      </c>
      <c r="D58" s="1">
        <f t="shared" si="1"/>
        <v>1.2328644821768209E-2</v>
      </c>
      <c r="E58" s="1">
        <f t="shared" si="2"/>
        <v>7.9524598547338007E-4</v>
      </c>
      <c r="F58" s="1">
        <f t="shared" si="3"/>
        <v>3.1499010762888604</v>
      </c>
      <c r="G58" s="1">
        <f t="shared" si="9"/>
        <v>4.0789947892894141E-4</v>
      </c>
      <c r="P58" s="4">
        <f t="shared" si="10"/>
        <v>110.27059127978255</v>
      </c>
      <c r="Q58" s="1">
        <f t="shared" si="4"/>
        <v>10.500980491353298</v>
      </c>
      <c r="R58" s="1">
        <f t="shared" si="5"/>
        <v>0.26200970625518671</v>
      </c>
      <c r="S58" s="1">
        <f t="shared" si="6"/>
        <v>2.3760614975792244E-3</v>
      </c>
      <c r="T58" s="1">
        <f t="shared" si="7"/>
        <v>4.7254412211089836</v>
      </c>
      <c r="U58">
        <f t="shared" si="11"/>
        <v>1.2192163805619938E-3</v>
      </c>
    </row>
    <row r="59" spans="2:21" x14ac:dyDescent="0.25">
      <c r="B59" s="1">
        <f t="shared" si="8"/>
        <v>15.515261129830705</v>
      </c>
      <c r="C59" s="1">
        <f t="shared" si="0"/>
        <v>3.9389416255931877</v>
      </c>
      <c r="D59" s="1">
        <f t="shared" si="1"/>
        <v>1.2025268627102292E-2</v>
      </c>
      <c r="E59" s="1">
        <f t="shared" si="2"/>
        <v>7.7506066617091514E-4</v>
      </c>
      <c r="F59" s="1">
        <f t="shared" si="3"/>
        <v>3.1511533004745504</v>
      </c>
      <c r="G59" s="1">
        <f t="shared" si="9"/>
        <v>3.9754397213176418E-4</v>
      </c>
      <c r="P59" s="4">
        <f t="shared" si="10"/>
        <v>110.53260098603774</v>
      </c>
      <c r="Q59" s="1">
        <f t="shared" si="4"/>
        <v>10.513448577228964</v>
      </c>
      <c r="R59" s="1">
        <f t="shared" si="5"/>
        <v>0.25576666817404359</v>
      </c>
      <c r="S59" s="1">
        <f t="shared" si="6"/>
        <v>2.3139477936138637E-3</v>
      </c>
      <c r="T59" s="1">
        <f t="shared" si="7"/>
        <v>4.7310518597530331</v>
      </c>
      <c r="U59">
        <f t="shared" si="11"/>
        <v>1.1873258774199869E-3</v>
      </c>
    </row>
    <row r="60" spans="2:21" x14ac:dyDescent="0.25">
      <c r="B60" s="1">
        <f t="shared" si="8"/>
        <v>15.527286398457807</v>
      </c>
      <c r="C60" s="1">
        <f t="shared" si="0"/>
        <v>3.940467789293272</v>
      </c>
      <c r="D60" s="1">
        <f t="shared" si="1"/>
        <v>1.172923793576397E-2</v>
      </c>
      <c r="E60" s="1">
        <f t="shared" si="2"/>
        <v>7.5539522069541622E-4</v>
      </c>
      <c r="F60" s="1">
        <f t="shared" si="3"/>
        <v>3.1523742314346177</v>
      </c>
      <c r="G60" s="1">
        <f t="shared" si="9"/>
        <v>3.8745527229133714E-4</v>
      </c>
      <c r="P60" s="4">
        <f t="shared" si="10"/>
        <v>110.78836765421178</v>
      </c>
      <c r="Q60" s="1">
        <f t="shared" si="4"/>
        <v>10.525605334336444</v>
      </c>
      <c r="R60" s="1">
        <f t="shared" si="5"/>
        <v>0.24966455117445463</v>
      </c>
      <c r="S60" s="1">
        <f t="shared" si="6"/>
        <v>2.2535267597199159E-3</v>
      </c>
      <c r="T60" s="1">
        <f t="shared" si="7"/>
        <v>4.7365224004513991</v>
      </c>
      <c r="U60">
        <f t="shared" si="11"/>
        <v>1.1563053757461805E-3</v>
      </c>
    </row>
    <row r="61" spans="2:21" x14ac:dyDescent="0.25">
      <c r="B61" s="1">
        <f t="shared" si="8"/>
        <v>15.539015636393572</v>
      </c>
      <c r="C61" s="1">
        <f t="shared" si="0"/>
        <v>3.9419558136023762</v>
      </c>
      <c r="D61" s="1">
        <f t="shared" si="1"/>
        <v>1.1440380900796687E-2</v>
      </c>
      <c r="E61" s="1">
        <f t="shared" si="2"/>
        <v>7.3623588317926866E-4</v>
      </c>
      <c r="F61" s="1">
        <f t="shared" si="3"/>
        <v>3.1535646508819011</v>
      </c>
      <c r="G61" s="1">
        <f t="shared" si="9"/>
        <v>3.776263095329746E-4</v>
      </c>
      <c r="P61" s="4">
        <f t="shared" si="10"/>
        <v>111.03803220538623</v>
      </c>
      <c r="Q61" s="1">
        <f t="shared" si="4"/>
        <v>10.537458526864352</v>
      </c>
      <c r="R61" s="1">
        <f t="shared" si="5"/>
        <v>0.2437005795060827</v>
      </c>
      <c r="S61" s="1">
        <f t="shared" si="6"/>
        <v>2.1947487240706097E-3</v>
      </c>
      <c r="T61" s="1">
        <f t="shared" si="7"/>
        <v>4.7418563370889579</v>
      </c>
      <c r="U61">
        <f t="shared" si="11"/>
        <v>1.126129296263878E-3</v>
      </c>
    </row>
    <row r="62" spans="2:21" x14ac:dyDescent="0.25">
      <c r="B62" s="1">
        <f t="shared" si="8"/>
        <v>15.550456017294369</v>
      </c>
      <c r="C62" s="1">
        <f t="shared" si="0"/>
        <v>3.9434066512717618</v>
      </c>
      <c r="D62" s="1">
        <f t="shared" si="1"/>
        <v>1.1158529389633909E-2</v>
      </c>
      <c r="E62" s="1">
        <f t="shared" si="2"/>
        <v>7.1756927110201794E-4</v>
      </c>
      <c r="F62" s="1">
        <f t="shared" si="3"/>
        <v>3.1547253210174095</v>
      </c>
      <c r="G62" s="1">
        <f t="shared" si="9"/>
        <v>3.6805021111074865E-4</v>
      </c>
      <c r="P62" s="4">
        <f t="shared" si="10"/>
        <v>111.28173278489231</v>
      </c>
      <c r="Q62" s="1">
        <f t="shared" si="4"/>
        <v>10.549015725881363</v>
      </c>
      <c r="R62" s="1">
        <f t="shared" si="5"/>
        <v>0.23787200999013436</v>
      </c>
      <c r="S62" s="1">
        <f t="shared" si="6"/>
        <v>2.1375656546428977E-3</v>
      </c>
      <c r="T62" s="1">
        <f t="shared" si="7"/>
        <v>4.7470570766466125</v>
      </c>
      <c r="U62">
        <f t="shared" si="11"/>
        <v>1.0967729066306831E-3</v>
      </c>
    </row>
    <row r="63" spans="2:21" x14ac:dyDescent="0.25">
      <c r="B63" s="1">
        <f t="shared" si="8"/>
        <v>15.561614546684003</v>
      </c>
      <c r="C63" s="1">
        <f t="shared" si="0"/>
        <v>3.9448212312706903</v>
      </c>
      <c r="D63" s="1">
        <f t="shared" si="1"/>
        <v>1.0883518919937885E-2</v>
      </c>
      <c r="E63" s="1">
        <f t="shared" si="2"/>
        <v>6.9938237367902383E-4</v>
      </c>
      <c r="F63" s="1">
        <f t="shared" si="3"/>
        <v>3.1558569850165523</v>
      </c>
      <c r="G63" s="1">
        <f t="shared" si="9"/>
        <v>3.5872029542582951E-4</v>
      </c>
      <c r="P63" s="4">
        <f t="shared" si="10"/>
        <v>111.51960479488244</v>
      </c>
      <c r="Q63" s="1">
        <f t="shared" si="4"/>
        <v>10.560284314112117</v>
      </c>
      <c r="R63" s="1">
        <f t="shared" si="5"/>
        <v>0.23217613301754181</v>
      </c>
      <c r="S63" s="1">
        <f t="shared" si="6"/>
        <v>2.0819310958336201E-3</v>
      </c>
      <c r="T63" s="1">
        <f t="shared" si="7"/>
        <v>4.7521279413504525</v>
      </c>
      <c r="U63">
        <f t="shared" si="11"/>
        <v>1.068212288574788E-3</v>
      </c>
    </row>
    <row r="64" spans="2:21" x14ac:dyDescent="0.25">
      <c r="B64" s="1">
        <f t="shared" si="8"/>
        <v>15.572498065603941</v>
      </c>
      <c r="C64" s="1">
        <f t="shared" si="0"/>
        <v>3.9462004593791153</v>
      </c>
      <c r="D64" s="1">
        <f t="shared" si="1"/>
        <v>1.0615188595626046E-2</v>
      </c>
      <c r="E64" s="1">
        <f t="shared" si="2"/>
        <v>6.816625406473834E-4</v>
      </c>
      <c r="F64" s="1">
        <f t="shared" si="3"/>
        <v>3.1569603675032925</v>
      </c>
      <c r="G64" s="1">
        <f t="shared" si="9"/>
        <v>3.4963006624777471E-4</v>
      </c>
      <c r="P64" s="4">
        <f t="shared" si="10"/>
        <v>111.75178092789999</v>
      </c>
      <c r="Q64" s="1">
        <f t="shared" si="4"/>
        <v>10.571271490596578</v>
      </c>
      <c r="R64" s="1">
        <f t="shared" si="5"/>
        <v>0.22661027343311879</v>
      </c>
      <c r="S64" s="1">
        <f t="shared" si="6"/>
        <v>2.0278001079850638E-3</v>
      </c>
      <c r="T64" s="1">
        <f t="shared" si="7"/>
        <v>4.7570721707684598</v>
      </c>
      <c r="U64">
        <f t="shared" si="11"/>
        <v>1.040424306548049E-3</v>
      </c>
    </row>
    <row r="65" spans="2:21" x14ac:dyDescent="0.25">
      <c r="B65" s="1">
        <f t="shared" si="8"/>
        <v>15.583113254199567</v>
      </c>
      <c r="C65" s="1">
        <f t="shared" si="0"/>
        <v>3.947545218765653</v>
      </c>
      <c r="D65" s="1">
        <f t="shared" si="1"/>
        <v>1.035338104315231E-2</v>
      </c>
      <c r="E65" s="1">
        <f t="shared" si="2"/>
        <v>6.6439747143351652E-4</v>
      </c>
      <c r="F65" s="1">
        <f t="shared" si="3"/>
        <v>3.1580361750125228</v>
      </c>
      <c r="G65" s="1">
        <f t="shared" si="9"/>
        <v>3.4077320713432613E-4</v>
      </c>
      <c r="P65" s="4">
        <f t="shared" si="10"/>
        <v>111.97839120133311</v>
      </c>
      <c r="Q65" s="1">
        <f t="shared" si="4"/>
        <v>10.581984275235582</v>
      </c>
      <c r="R65" s="1">
        <f t="shared" si="5"/>
        <v>0.22117179131291476</v>
      </c>
      <c r="S65" s="1">
        <f t="shared" si="6"/>
        <v>1.9751292096638166E-3</v>
      </c>
      <c r="T65" s="1">
        <f t="shared" si="7"/>
        <v>4.7618929238560117</v>
      </c>
      <c r="U65">
        <f t="shared" si="11"/>
        <v>1.013386577814579E-3</v>
      </c>
    </row>
    <row r="66" spans="2:21" x14ac:dyDescent="0.25">
      <c r="B66" s="1">
        <f t="shared" si="8"/>
        <v>15.59346663524272</v>
      </c>
      <c r="C66" s="1">
        <f t="shared" si="0"/>
        <v>3.9488563705511903</v>
      </c>
      <c r="D66" s="1">
        <f t="shared" si="1"/>
        <v>1.0097942348102018E-2</v>
      </c>
      <c r="E66" s="1">
        <f t="shared" si="2"/>
        <v>6.475752046873084E-4</v>
      </c>
      <c r="F66" s="1">
        <f t="shared" si="3"/>
        <v>3.1590850964409523</v>
      </c>
      <c r="G66" s="1">
        <f t="shared" si="9"/>
        <v>3.3214357603905675E-4</v>
      </c>
      <c r="P66" s="4">
        <f t="shared" si="10"/>
        <v>112.19956299264602</v>
      </c>
      <c r="Q66" s="1">
        <f t="shared" si="4"/>
        <v>10.592429513225284</v>
      </c>
      <c r="R66" s="1">
        <f t="shared" si="5"/>
        <v>0.21585808264160544</v>
      </c>
      <c r="S66" s="1">
        <f t="shared" si="6"/>
        <v>1.923876322546404E-3</v>
      </c>
      <c r="T66" s="1">
        <f t="shared" si="7"/>
        <v>4.7665932809513771</v>
      </c>
      <c r="U66">
        <f t="shared" si="11"/>
        <v>9.8707744389159302E-4</v>
      </c>
    </row>
    <row r="67" spans="2:21" x14ac:dyDescent="0.25">
      <c r="B67" s="1">
        <f t="shared" si="8"/>
        <v>15.603564577590822</v>
      </c>
      <c r="C67" s="1">
        <f t="shared" ref="C67:C130" si="12">B67^0.5</f>
        <v>3.9501347543584919</v>
      </c>
      <c r="D67" s="1">
        <f t="shared" ref="D67:D130" si="13">0.2*C67 -0.05*B67</f>
        <v>9.84872199215725E-3</v>
      </c>
      <c r="E67" s="1">
        <f t="shared" ref="E67:E130" si="14">D67/B67</f>
        <v>6.3118410816856343E-4</v>
      </c>
      <c r="F67" s="1">
        <f t="shared" ref="F67:F130" si="15" xml:space="preserve"> (1-0.2)*C67</f>
        <v>3.1601078034867935</v>
      </c>
      <c r="G67" s="1">
        <f t="shared" si="9"/>
        <v>3.2373520010375856E-4</v>
      </c>
      <c r="P67" s="4">
        <f t="shared" si="10"/>
        <v>112.41542107528763</v>
      </c>
      <c r="Q67" s="1">
        <f t="shared" ref="Q67:Q130" si="16">P67^0.5</f>
        <v>10.602613879383123</v>
      </c>
      <c r="R67" s="1">
        <f t="shared" ref="R67:R130" si="17">0.55*Q67-0.05*P67</f>
        <v>0.21066657989633608</v>
      </c>
      <c r="S67" s="1">
        <f t="shared" ref="S67:S130" si="18">R67/P67</f>
        <v>1.8740007187736905E-3</v>
      </c>
      <c r="T67" s="1">
        <f t="shared" ref="T67:T130" si="19">(1-0.55)*Q67</f>
        <v>4.7711762457224047</v>
      </c>
      <c r="U67">
        <f t="shared" si="11"/>
        <v>9.6147594327855579E-4</v>
      </c>
    </row>
    <row r="68" spans="2:21" x14ac:dyDescent="0.25">
      <c r="B68" s="1">
        <f t="shared" ref="B68:B131" si="20">B67+D67</f>
        <v>15.613413299582978</v>
      </c>
      <c r="C68" s="1">
        <f t="shared" si="12"/>
        <v>3.9513811888481447</v>
      </c>
      <c r="D68" s="1">
        <f t="shared" si="13"/>
        <v>9.6055727904800214E-3</v>
      </c>
      <c r="E68" s="1">
        <f t="shared" si="14"/>
        <v>6.1521286897187164E-4</v>
      </c>
      <c r="F68" s="1">
        <f t="shared" si="15"/>
        <v>3.1611049510785159</v>
      </c>
      <c r="G68" s="1">
        <f t="shared" ref="G68:G131" si="21">(F68/F67)-1</f>
        <v>3.1554227062202678E-4</v>
      </c>
      <c r="P68" s="4">
        <f t="shared" ref="P68:P131" si="22">P67+R67</f>
        <v>112.62608765518397</v>
      </c>
      <c r="Q68" s="1">
        <f t="shared" si="16"/>
        <v>10.612543882367882</v>
      </c>
      <c r="R68" s="1">
        <f t="shared" si="17"/>
        <v>0.20559475254313675</v>
      </c>
      <c r="S68" s="1">
        <f t="shared" si="18"/>
        <v>1.8254629706448266E-3</v>
      </c>
      <c r="T68" s="1">
        <f t="shared" si="19"/>
        <v>4.775644747065547</v>
      </c>
      <c r="U68">
        <f t="shared" ref="U68:U131" si="23">(T68/T67)-1</f>
        <v>9.3656178539802681E-4</v>
      </c>
    </row>
    <row r="69" spans="2:21" x14ac:dyDescent="0.25">
      <c r="B69" s="1">
        <f t="shared" si="20"/>
        <v>15.623018872373459</v>
      </c>
      <c r="C69" s="1">
        <f t="shared" si="12"/>
        <v>3.9525964722411846</v>
      </c>
      <c r="D69" s="1">
        <f t="shared" si="13"/>
        <v>9.3683508295639983E-3</v>
      </c>
      <c r="E69" s="1">
        <f t="shared" si="14"/>
        <v>5.9965048407707342E-4</v>
      </c>
      <c r="F69" s="1">
        <f t="shared" si="15"/>
        <v>3.1620771777929479</v>
      </c>
      <c r="G69" s="1">
        <f t="shared" si="21"/>
        <v>3.0755913817426261E-4</v>
      </c>
      <c r="P69" s="4">
        <f t="shared" si="22"/>
        <v>112.8316824077271</v>
      </c>
      <c r="Q69" s="1">
        <f t="shared" si="16"/>
        <v>10.622225868796384</v>
      </c>
      <c r="R69" s="1">
        <f t="shared" si="17"/>
        <v>0.20064010745165728</v>
      </c>
      <c r="S69" s="1">
        <f t="shared" si="18"/>
        <v>1.7782249025289438E-3</v>
      </c>
      <c r="T69" s="1">
        <f t="shared" si="19"/>
        <v>4.7800016409583721</v>
      </c>
      <c r="U69">
        <f t="shared" si="23"/>
        <v>9.1231532569557849E-4</v>
      </c>
    </row>
    <row r="70" spans="2:21" x14ac:dyDescent="0.25">
      <c r="B70" s="1">
        <f t="shared" si="20"/>
        <v>15.632387223203024</v>
      </c>
      <c r="C70" s="1">
        <f t="shared" si="12"/>
        <v>3.9537813828287249</v>
      </c>
      <c r="D70" s="1">
        <f t="shared" si="13"/>
        <v>9.136915405593804E-3</v>
      </c>
      <c r="E70" s="1">
        <f t="shared" si="14"/>
        <v>5.8448625121260785E-4</v>
      </c>
      <c r="F70" s="1">
        <f t="shared" si="15"/>
        <v>3.1630251062629799</v>
      </c>
      <c r="G70" s="1">
        <f t="shared" si="21"/>
        <v>2.9978030792210397E-4</v>
      </c>
      <c r="P70" s="4">
        <f t="shared" si="22"/>
        <v>113.03232251517876</v>
      </c>
      <c r="Q70" s="1">
        <f t="shared" si="16"/>
        <v>10.631666027259262</v>
      </c>
      <c r="R70" s="1">
        <f t="shared" si="17"/>
        <v>0.1958001892336565</v>
      </c>
      <c r="S70" s="1">
        <f t="shared" si="18"/>
        <v>1.732249544880077E-3</v>
      </c>
      <c r="T70" s="1">
        <f t="shared" si="19"/>
        <v>4.7842497122666678</v>
      </c>
      <c r="U70">
        <f t="shared" si="23"/>
        <v>8.8871754182995311E-4</v>
      </c>
    </row>
    <row r="71" spans="2:21" x14ac:dyDescent="0.25">
      <c r="B71" s="1">
        <f t="shared" si="20"/>
        <v>15.641524138608617</v>
      </c>
      <c r="C71" s="1">
        <f t="shared" si="12"/>
        <v>3.9549366794689162</v>
      </c>
      <c r="D71" s="1">
        <f t="shared" si="13"/>
        <v>8.9111289633524438E-3</v>
      </c>
      <c r="E71" s="1">
        <f t="shared" si="14"/>
        <v>5.6970976001991631E-4</v>
      </c>
      <c r="F71" s="1">
        <f t="shared" si="15"/>
        <v>3.1639493435751334</v>
      </c>
      <c r="G71" s="1">
        <f t="shared" si="21"/>
        <v>2.9220043505917559E-4</v>
      </c>
      <c r="P71" s="4">
        <f t="shared" si="22"/>
        <v>113.22812270441241</v>
      </c>
      <c r="Q71" s="1">
        <f t="shared" si="16"/>
        <v>10.640870392238241</v>
      </c>
      <c r="R71" s="1">
        <f t="shared" si="17"/>
        <v>0.19107258051041232</v>
      </c>
      <c r="S71" s="1">
        <f t="shared" si="18"/>
        <v>1.6875010902478414E-3</v>
      </c>
      <c r="T71" s="1">
        <f t="shared" si="19"/>
        <v>4.7883916765072083</v>
      </c>
      <c r="U71">
        <f t="shared" si="23"/>
        <v>8.6575001089950199E-4</v>
      </c>
    </row>
    <row r="72" spans="2:21" x14ac:dyDescent="0.25">
      <c r="B72" s="1">
        <f t="shared" si="20"/>
        <v>15.65043526757197</v>
      </c>
      <c r="C72" s="1">
        <f t="shared" si="12"/>
        <v>3.9560631020715493</v>
      </c>
      <c r="D72" s="1">
        <f t="shared" si="13"/>
        <v>8.6908570357113746E-3</v>
      </c>
      <c r="E72" s="1">
        <f t="shared" si="14"/>
        <v>5.5531088350743913E-4</v>
      </c>
      <c r="F72" s="1">
        <f t="shared" si="15"/>
        <v>3.1648504816572398</v>
      </c>
      <c r="G72" s="1">
        <f t="shared" si="21"/>
        <v>2.8481432041149723E-4</v>
      </c>
      <c r="P72" s="4">
        <f t="shared" si="22"/>
        <v>113.41919528492282</v>
      </c>
      <c r="Q72" s="1">
        <f t="shared" si="16"/>
        <v>10.649844847927261</v>
      </c>
      <c r="R72" s="1">
        <f t="shared" si="17"/>
        <v>0.18645490211385241</v>
      </c>
      <c r="S72" s="1">
        <f t="shared" si="18"/>
        <v>1.6439448511819802E-3</v>
      </c>
      <c r="T72" s="1">
        <f t="shared" si="19"/>
        <v>4.7924301815672665</v>
      </c>
      <c r="U72">
        <f t="shared" si="23"/>
        <v>8.4339488765539095E-4</v>
      </c>
    </row>
    <row r="73" spans="2:21" x14ac:dyDescent="0.25">
      <c r="B73" s="1">
        <f t="shared" si="20"/>
        <v>15.659126124607681</v>
      </c>
      <c r="C73" s="1">
        <f t="shared" si="12"/>
        <v>3.9571613720706011</v>
      </c>
      <c r="D73" s="1">
        <f t="shared" si="13"/>
        <v>8.4759681837360823E-3</v>
      </c>
      <c r="E73" s="1">
        <f t="shared" si="14"/>
        <v>5.4127976978334967E-4</v>
      </c>
      <c r="F73" s="1">
        <f t="shared" si="15"/>
        <v>3.1657290976564809</v>
      </c>
      <c r="G73" s="1">
        <f t="shared" si="21"/>
        <v>2.7761690618044454E-4</v>
      </c>
      <c r="P73" s="4">
        <f t="shared" si="22"/>
        <v>113.60565018703667</v>
      </c>
      <c r="Q73" s="1">
        <f t="shared" si="16"/>
        <v>10.658595131959778</v>
      </c>
      <c r="R73" s="1">
        <f t="shared" si="17"/>
        <v>0.18194481322604528</v>
      </c>
      <c r="S73" s="1">
        <f t="shared" si="18"/>
        <v>1.6015472199357797E-3</v>
      </c>
      <c r="T73" s="1">
        <f t="shared" si="19"/>
        <v>4.7963678093818993</v>
      </c>
      <c r="U73">
        <f t="shared" si="23"/>
        <v>8.2163488365005755E-4</v>
      </c>
    </row>
    <row r="74" spans="2:21" x14ac:dyDescent="0.25">
      <c r="B74" s="1">
        <f t="shared" si="20"/>
        <v>15.667602092791418</v>
      </c>
      <c r="C74" s="1">
        <f t="shared" si="12"/>
        <v>3.9582321928850281</v>
      </c>
      <c r="D74" s="1">
        <f t="shared" si="13"/>
        <v>8.2663339374347E-3</v>
      </c>
      <c r="E74" s="1">
        <f t="shared" si="14"/>
        <v>5.2760683405650172E-4</v>
      </c>
      <c r="F74" s="1">
        <f t="shared" si="15"/>
        <v>3.1665857543080227</v>
      </c>
      <c r="G74" s="1">
        <f t="shared" si="21"/>
        <v>2.7060327182626409E-4</v>
      </c>
      <c r="P74" s="4">
        <f t="shared" si="22"/>
        <v>113.78759500026271</v>
      </c>
      <c r="Q74" s="1">
        <f t="shared" si="16"/>
        <v>10.667126839044462</v>
      </c>
      <c r="R74" s="1">
        <f t="shared" si="17"/>
        <v>0.17754001146131859</v>
      </c>
      <c r="S74" s="1">
        <f t="shared" si="18"/>
        <v>1.5602756298778323E-3</v>
      </c>
      <c r="T74" s="1">
        <f t="shared" si="19"/>
        <v>4.8002070775700076</v>
      </c>
      <c r="U74">
        <f t="shared" si="23"/>
        <v>8.0045324726740752E-4</v>
      </c>
    </row>
    <row r="75" spans="2:21" x14ac:dyDescent="0.25">
      <c r="B75" s="1">
        <f t="shared" si="20"/>
        <v>15.675868426728853</v>
      </c>
      <c r="C75" s="1">
        <f t="shared" si="12"/>
        <v>3.9592762503680965</v>
      </c>
      <c r="D75" s="1">
        <f t="shared" si="13"/>
        <v>8.0618287371766462E-3</v>
      </c>
      <c r="E75" s="1">
        <f t="shared" si="14"/>
        <v>5.1428275089566706E-4</v>
      </c>
      <c r="F75" s="1">
        <f t="shared" si="15"/>
        <v>3.1674210002944774</v>
      </c>
      <c r="G75" s="1">
        <f t="shared" si="21"/>
        <v>2.637686300832609E-4</v>
      </c>
      <c r="P75" s="4">
        <f t="shared" si="22"/>
        <v>113.96513501172403</v>
      </c>
      <c r="Q75" s="1">
        <f t="shared" si="16"/>
        <v>10.675445424511524</v>
      </c>
      <c r="R75" s="1">
        <f t="shared" si="17"/>
        <v>0.1732382328951374</v>
      </c>
      <c r="S75" s="1">
        <f t="shared" si="18"/>
        <v>1.520098518527756E-3</v>
      </c>
      <c r="T75" s="1">
        <f t="shared" si="19"/>
        <v>4.8039504410301852</v>
      </c>
      <c r="U75">
        <f t="shared" si="23"/>
        <v>7.7983374460433019E-4</v>
      </c>
    </row>
    <row r="76" spans="2:21" x14ac:dyDescent="0.25">
      <c r="B76" s="1">
        <f t="shared" si="20"/>
        <v>15.683930255466029</v>
      </c>
      <c r="C76" s="1">
        <f t="shared" si="12"/>
        <v>3.9602942132455299</v>
      </c>
      <c r="D76" s="1">
        <f t="shared" si="13"/>
        <v>7.8623298758044857E-3</v>
      </c>
      <c r="E76" s="1">
        <f t="shared" si="14"/>
        <v>5.0129844673750534E-4</v>
      </c>
      <c r="F76" s="1">
        <f t="shared" si="15"/>
        <v>3.1682353705964239</v>
      </c>
      <c r="G76" s="1">
        <f t="shared" si="21"/>
        <v>2.5710832310288367E-4</v>
      </c>
      <c r="P76" s="4">
        <f t="shared" si="22"/>
        <v>114.13837324461917</v>
      </c>
      <c r="Q76" s="1">
        <f t="shared" si="16"/>
        <v>10.68355620777179</v>
      </c>
      <c r="R76" s="1">
        <f t="shared" si="17"/>
        <v>0.16903725204352593</v>
      </c>
      <c r="S76" s="1">
        <f t="shared" si="18"/>
        <v>1.4809852921352624E-3</v>
      </c>
      <c r="T76" s="1">
        <f t="shared" si="19"/>
        <v>4.8076002934973054</v>
      </c>
      <c r="U76">
        <f t="shared" si="23"/>
        <v>7.5976064114802178E-4</v>
      </c>
    </row>
    <row r="77" spans="2:21" x14ac:dyDescent="0.25">
      <c r="B77" s="1">
        <f t="shared" si="20"/>
        <v>15.691792585341833</v>
      </c>
      <c r="C77" s="1">
        <f t="shared" si="12"/>
        <v>3.9612867335427553</v>
      </c>
      <c r="D77" s="1">
        <f t="shared" si="13"/>
        <v>7.6677174414593319E-3</v>
      </c>
      <c r="E77" s="1">
        <f t="shared" si="14"/>
        <v>4.886450926340929E-4</v>
      </c>
      <c r="F77" s="1">
        <f t="shared" si="15"/>
        <v>3.1690293868342043</v>
      </c>
      <c r="G77" s="1">
        <f t="shared" si="21"/>
        <v>2.5061781872315336E-4</v>
      </c>
      <c r="P77" s="4">
        <f t="shared" si="22"/>
        <v>114.3074104966627</v>
      </c>
      <c r="Q77" s="1">
        <f t="shared" si="16"/>
        <v>10.691464375690671</v>
      </c>
      <c r="R77" s="1">
        <f t="shared" si="17"/>
        <v>0.16493488179673488</v>
      </c>
      <c r="S77" s="1">
        <f t="shared" si="18"/>
        <v>1.4429062917276942E-3</v>
      </c>
      <c r="T77" s="1">
        <f t="shared" si="19"/>
        <v>4.8111589690608012</v>
      </c>
      <c r="U77">
        <f t="shared" si="23"/>
        <v>7.4021868421736414E-4</v>
      </c>
    </row>
    <row r="78" spans="2:21" x14ac:dyDescent="0.25">
      <c r="B78" s="1">
        <f t="shared" si="20"/>
        <v>15.699460302783292</v>
      </c>
      <c r="C78" s="1">
        <f t="shared" si="12"/>
        <v>3.9622544470015164</v>
      </c>
      <c r="D78" s="1">
        <f t="shared" si="13"/>
        <v>7.4778742611386617E-3</v>
      </c>
      <c r="E78" s="1">
        <f t="shared" si="14"/>
        <v>4.7631409723128767E-4</v>
      </c>
      <c r="F78" s="1">
        <f t="shared" si="15"/>
        <v>3.1698035576012131</v>
      </c>
      <c r="G78" s="1">
        <f t="shared" si="21"/>
        <v>2.4429270685377702E-4</v>
      </c>
      <c r="P78" s="4">
        <f t="shared" si="22"/>
        <v>114.47234537845944</v>
      </c>
      <c r="Q78" s="1">
        <f t="shared" si="16"/>
        <v>10.699174985879026</v>
      </c>
      <c r="R78" s="1">
        <f t="shared" si="17"/>
        <v>0.16092897331049283</v>
      </c>
      <c r="S78" s="1">
        <f t="shared" si="18"/>
        <v>1.4058327605540198E-3</v>
      </c>
      <c r="T78" s="1">
        <f t="shared" si="19"/>
        <v>4.814628743645561</v>
      </c>
      <c r="U78">
        <f t="shared" si="23"/>
        <v>7.2119308613016742E-4</v>
      </c>
    </row>
    <row r="79" spans="2:21" x14ac:dyDescent="0.25">
      <c r="B79" s="1">
        <f t="shared" si="20"/>
        <v>15.70693817704443</v>
      </c>
      <c r="C79" s="1">
        <f t="shared" si="12"/>
        <v>3.9631979734861127</v>
      </c>
      <c r="D79" s="1">
        <f t="shared" si="13"/>
        <v>7.2926858450009791E-3</v>
      </c>
      <c r="E79" s="1">
        <f t="shared" si="14"/>
        <v>4.6429709996943796E-4</v>
      </c>
      <c r="F79" s="1">
        <f t="shared" si="15"/>
        <v>3.1705583787888902</v>
      </c>
      <c r="G79" s="1">
        <f t="shared" si="21"/>
        <v>2.3812869597761299E-4</v>
      </c>
      <c r="P79" s="4">
        <f t="shared" si="22"/>
        <v>114.63327435176993</v>
      </c>
      <c r="Q79" s="1">
        <f t="shared" si="16"/>
        <v>10.706692969902981</v>
      </c>
      <c r="R79" s="1">
        <f t="shared" si="17"/>
        <v>0.1570174158581441</v>
      </c>
      <c r="S79" s="1">
        <f t="shared" si="18"/>
        <v>1.3697368128586459E-3</v>
      </c>
      <c r="T79" s="1">
        <f t="shared" si="19"/>
        <v>4.8180118364563409</v>
      </c>
      <c r="U79">
        <f t="shared" si="23"/>
        <v>7.026695080580847E-4</v>
      </c>
    </row>
    <row r="80" spans="2:21" x14ac:dyDescent="0.25">
      <c r="B80" s="1">
        <f t="shared" si="20"/>
        <v>15.714230862889432</v>
      </c>
      <c r="C80" s="1">
        <f t="shared" si="12"/>
        <v>3.9641179173795313</v>
      </c>
      <c r="D80" s="1">
        <f t="shared" si="13"/>
        <v>7.1120403314346436E-3</v>
      </c>
      <c r="E80" s="1">
        <f t="shared" si="14"/>
        <v>4.5258596449861035E-4</v>
      </c>
      <c r="F80" s="1">
        <f t="shared" si="15"/>
        <v>3.1712943339036253</v>
      </c>
      <c r="G80" s="1">
        <f t="shared" si="21"/>
        <v>2.3212160976382457E-4</v>
      </c>
      <c r="P80" s="4">
        <f t="shared" si="22"/>
        <v>114.79029176762808</v>
      </c>
      <c r="Q80" s="1">
        <f t="shared" si="16"/>
        <v>10.714023136414633</v>
      </c>
      <c r="R80" s="1">
        <f t="shared" si="17"/>
        <v>0.15319813664664483</v>
      </c>
      <c r="S80" s="1">
        <f t="shared" si="18"/>
        <v>1.3345914039208681E-3</v>
      </c>
      <c r="T80" s="1">
        <f t="shared" si="19"/>
        <v>4.8213104113865848</v>
      </c>
      <c r="U80">
        <f t="shared" si="23"/>
        <v>6.8463404454188748E-4</v>
      </c>
    </row>
    <row r="81" spans="2:21" x14ac:dyDescent="0.25">
      <c r="B81" s="1">
        <f t="shared" si="20"/>
        <v>15.721342903220867</v>
      </c>
      <c r="C81" s="1">
        <f t="shared" si="12"/>
        <v>3.9650148679697113</v>
      </c>
      <c r="D81" s="1">
        <f t="shared" si="13"/>
        <v>6.9358284328989717E-3</v>
      </c>
      <c r="E81" s="1">
        <f t="shared" si="14"/>
        <v>4.4117277230038747E-4</v>
      </c>
      <c r="F81" s="1">
        <f t="shared" si="15"/>
        <v>3.1720118943757694</v>
      </c>
      <c r="G81" s="1">
        <f t="shared" si="21"/>
        <v>2.2626738378495048E-4</v>
      </c>
      <c r="P81" s="4">
        <f t="shared" si="22"/>
        <v>114.94348990427473</v>
      </c>
      <c r="Q81" s="1">
        <f t="shared" si="16"/>
        <v>10.721170174205554</v>
      </c>
      <c r="R81" s="1">
        <f t="shared" si="17"/>
        <v>0.14946910059931806</v>
      </c>
      <c r="S81" s="1">
        <f t="shared" si="18"/>
        <v>1.3003703013001987E-3</v>
      </c>
      <c r="T81" s="1">
        <f t="shared" si="19"/>
        <v>4.8245265783924989</v>
      </c>
      <c r="U81">
        <f t="shared" si="23"/>
        <v>6.6707320862779973E-4</v>
      </c>
    </row>
    <row r="82" spans="2:21" x14ac:dyDescent="0.25">
      <c r="B82" s="1">
        <f t="shared" si="20"/>
        <v>15.728278731653766</v>
      </c>
      <c r="C82" s="1">
        <f t="shared" si="12"/>
        <v>3.9658893998261937</v>
      </c>
      <c r="D82" s="1">
        <f t="shared" si="13"/>
        <v>6.7639433825504858E-3</v>
      </c>
      <c r="E82" s="1">
        <f t="shared" si="14"/>
        <v>4.3004981650902392E-4</v>
      </c>
      <c r="F82" s="1">
        <f t="shared" si="15"/>
        <v>3.1727115198609552</v>
      </c>
      <c r="G82" s="1">
        <f t="shared" si="21"/>
        <v>2.2056206233855846E-4</v>
      </c>
      <c r="P82" s="4">
        <f t="shared" si="22"/>
        <v>115.09295900487405</v>
      </c>
      <c r="Q82" s="1">
        <f t="shared" si="16"/>
        <v>10.728138655184972</v>
      </c>
      <c r="R82" s="1">
        <f t="shared" si="17"/>
        <v>0.14582831010803243</v>
      </c>
      <c r="S82" s="1">
        <f t="shared" si="18"/>
        <v>1.2670480572304756E-3</v>
      </c>
      <c r="T82" s="1">
        <f t="shared" si="19"/>
        <v>4.8276623948332373</v>
      </c>
      <c r="U82">
        <f t="shared" si="23"/>
        <v>6.499739176031305E-4</v>
      </c>
    </row>
    <row r="83" spans="2:21" x14ac:dyDescent="0.25">
      <c r="B83" s="1">
        <f t="shared" si="20"/>
        <v>15.735042675036317</v>
      </c>
      <c r="C83" s="1">
        <f t="shared" si="12"/>
        <v>3.966742073167389</v>
      </c>
      <c r="D83" s="1">
        <f t="shared" si="13"/>
        <v>6.5962808816619756E-3</v>
      </c>
      <c r="E83" s="1">
        <f t="shared" si="14"/>
        <v>4.1920959592483289E-4</v>
      </c>
      <c r="F83" s="1">
        <f t="shared" si="15"/>
        <v>3.1733936585339113</v>
      </c>
      <c r="G83" s="1">
        <f t="shared" si="21"/>
        <v>2.1500179536837472E-4</v>
      </c>
      <c r="P83" s="4">
        <f t="shared" si="22"/>
        <v>115.23878731498208</v>
      </c>
      <c r="Q83" s="1">
        <f t="shared" si="16"/>
        <v>10.734933037284494</v>
      </c>
      <c r="R83" s="1">
        <f t="shared" si="17"/>
        <v>0.14227380475736773</v>
      </c>
      <c r="S83" s="1">
        <f t="shared" si="18"/>
        <v>1.234599982109243E-3</v>
      </c>
      <c r="T83" s="1">
        <f t="shared" si="19"/>
        <v>4.830719866778022</v>
      </c>
      <c r="U83">
        <f t="shared" si="23"/>
        <v>6.3332347930056265E-4</v>
      </c>
    </row>
    <row r="84" spans="2:21" x14ac:dyDescent="0.25">
      <c r="B84" s="1">
        <f t="shared" si="20"/>
        <v>15.741638955917978</v>
      </c>
      <c r="C84" s="1">
        <f t="shared" si="12"/>
        <v>3.9675734342187012</v>
      </c>
      <c r="D84" s="1">
        <f t="shared" si="13"/>
        <v>6.4327390478413626E-3</v>
      </c>
      <c r="E84" s="1">
        <f t="shared" si="14"/>
        <v>4.0864480921302108E-4</v>
      </c>
      <c r="F84" s="1">
        <f t="shared" si="15"/>
        <v>3.1740587473749611</v>
      </c>
      <c r="G84" s="1">
        <f t="shared" si="21"/>
        <v>2.0958283548000445E-4</v>
      </c>
      <c r="P84" s="4">
        <f t="shared" si="22"/>
        <v>115.38106111973944</v>
      </c>
      <c r="Q84" s="1">
        <f t="shared" si="16"/>
        <v>10.741557667291064</v>
      </c>
      <c r="R84" s="1">
        <f t="shared" si="17"/>
        <v>0.13880366102311292</v>
      </c>
      <c r="S84" s="1">
        <f t="shared" si="18"/>
        <v>1.2030021190311824E-3</v>
      </c>
      <c r="T84" s="1">
        <f t="shared" si="19"/>
        <v>4.8337009502809778</v>
      </c>
      <c r="U84">
        <f t="shared" si="23"/>
        <v>6.1710957893823526E-4</v>
      </c>
    </row>
    <row r="85" spans="2:21" x14ac:dyDescent="0.25">
      <c r="B85" s="1">
        <f t="shared" si="20"/>
        <v>15.748071694965819</v>
      </c>
      <c r="C85" s="1">
        <f t="shared" si="12"/>
        <v>3.9683840155617274</v>
      </c>
      <c r="D85" s="1">
        <f t="shared" si="13"/>
        <v>6.2732183640545891E-3</v>
      </c>
      <c r="E85" s="1">
        <f t="shared" si="14"/>
        <v>3.9834834928138829E-4</v>
      </c>
      <c r="F85" s="1">
        <f t="shared" si="15"/>
        <v>3.1747072124493823</v>
      </c>
      <c r="G85" s="1">
        <f t="shared" si="21"/>
        <v>2.0430153504791271E-4</v>
      </c>
      <c r="P85" s="4">
        <f t="shared" si="22"/>
        <v>115.51986478076256</v>
      </c>
      <c r="Q85" s="1">
        <f t="shared" si="16"/>
        <v>10.748016783610014</v>
      </c>
      <c r="R85" s="1">
        <f t="shared" si="17"/>
        <v>0.13541599194737941</v>
      </c>
      <c r="S85" s="1">
        <f t="shared" si="18"/>
        <v>1.1722312193177891E-3</v>
      </c>
      <c r="T85" s="1">
        <f t="shared" si="19"/>
        <v>4.836607552624506</v>
      </c>
      <c r="U85">
        <f t="shared" si="23"/>
        <v>6.0132026648429537E-4</v>
      </c>
    </row>
    <row r="86" spans="2:21" x14ac:dyDescent="0.25">
      <c r="B86" s="1">
        <f t="shared" si="20"/>
        <v>15.754344913329874</v>
      </c>
      <c r="C86" s="1">
        <f t="shared" si="12"/>
        <v>3.9691743364747629</v>
      </c>
      <c r="D86" s="1">
        <f t="shared" si="13"/>
        <v>6.1176216284589691E-3</v>
      </c>
      <c r="E86" s="1">
        <f t="shared" si="14"/>
        <v>3.8831329783079724E-4</v>
      </c>
      <c r="F86" s="1">
        <f t="shared" si="15"/>
        <v>3.1753394691798107</v>
      </c>
      <c r="G86" s="1">
        <f t="shared" si="21"/>
        <v>1.9915434341433169E-4</v>
      </c>
      <c r="P86" s="4">
        <f t="shared" si="22"/>
        <v>115.65528077270994</v>
      </c>
      <c r="Q86" s="1">
        <f t="shared" si="16"/>
        <v>10.754314518959818</v>
      </c>
      <c r="R86" s="1">
        <f t="shared" si="17"/>
        <v>0.13210894679240237</v>
      </c>
      <c r="S86" s="1">
        <f t="shared" si="18"/>
        <v>1.142264718997378E-3</v>
      </c>
      <c r="T86" s="1">
        <f t="shared" si="19"/>
        <v>4.8394415335319181</v>
      </c>
      <c r="U86">
        <f t="shared" si="23"/>
        <v>5.8594394450595111E-4</v>
      </c>
    </row>
    <row r="87" spans="2:21" x14ac:dyDescent="0.25">
      <c r="B87" s="1">
        <f t="shared" si="20"/>
        <v>15.760462534958332</v>
      </c>
      <c r="C87" s="1">
        <f t="shared" si="12"/>
        <v>3.9699449032648215</v>
      </c>
      <c r="D87" s="1">
        <f t="shared" si="13"/>
        <v>5.9658539050476689E-3</v>
      </c>
      <c r="E87" s="1">
        <f t="shared" si="14"/>
        <v>3.7853292007228778E-4</v>
      </c>
      <c r="F87" s="1">
        <f t="shared" si="15"/>
        <v>3.1759559226118572</v>
      </c>
      <c r="G87" s="1">
        <f t="shared" si="21"/>
        <v>1.9413780417187887E-4</v>
      </c>
      <c r="P87" s="4">
        <f t="shared" si="22"/>
        <v>115.78738971950234</v>
      </c>
      <c r="Q87" s="1">
        <f t="shared" si="16"/>
        <v>10.760454903000261</v>
      </c>
      <c r="R87" s="1">
        <f t="shared" si="17"/>
        <v>0.12888071067502604</v>
      </c>
      <c r="S87" s="1">
        <f t="shared" si="18"/>
        <v>1.1130807161923468E-3</v>
      </c>
      <c r="T87" s="1">
        <f t="shared" si="19"/>
        <v>4.8422047063501168</v>
      </c>
      <c r="U87">
        <f t="shared" si="23"/>
        <v>5.7096935649547653E-4</v>
      </c>
    </row>
    <row r="88" spans="2:21" x14ac:dyDescent="0.25">
      <c r="B88" s="1">
        <f t="shared" si="20"/>
        <v>15.76642838886338</v>
      </c>
      <c r="C88" s="1">
        <f t="shared" si="12"/>
        <v>3.9706962095913836</v>
      </c>
      <c r="D88" s="1">
        <f t="shared" si="13"/>
        <v>5.817822475107759E-3</v>
      </c>
      <c r="E88" s="1">
        <f t="shared" si="14"/>
        <v>3.690006596051379E-4</v>
      </c>
      <c r="F88" s="1">
        <f t="shared" si="15"/>
        <v>3.1765569676731071</v>
      </c>
      <c r="G88" s="1">
        <f t="shared" si="21"/>
        <v>1.8924855252899775E-4</v>
      </c>
      <c r="P88" s="4">
        <f t="shared" si="22"/>
        <v>115.91627043017736</v>
      </c>
      <c r="Q88" s="1">
        <f t="shared" si="16"/>
        <v>10.766441864895633</v>
      </c>
      <c r="R88" s="1">
        <f t="shared" si="17"/>
        <v>0.12572950418373008</v>
      </c>
      <c r="S88" s="1">
        <f t="shared" si="18"/>
        <v>1.0846579493727221E-3</v>
      </c>
      <c r="T88" s="1">
        <f t="shared" si="19"/>
        <v>4.8448988392030339</v>
      </c>
      <c r="U88">
        <f t="shared" si="23"/>
        <v>5.5638557564163804E-4</v>
      </c>
    </row>
    <row r="89" spans="2:21" x14ac:dyDescent="0.25">
      <c r="B89" s="1">
        <f t="shared" si="20"/>
        <v>15.772246211338487</v>
      </c>
      <c r="C89" s="1">
        <f t="shared" si="12"/>
        <v>3.9714287367820775</v>
      </c>
      <c r="D89" s="1">
        <f t="shared" si="13"/>
        <v>5.6734367894911708E-3</v>
      </c>
      <c r="E89" s="1">
        <f t="shared" si="14"/>
        <v>3.5971013345027558E-4</v>
      </c>
      <c r="F89" s="1">
        <f t="shared" si="15"/>
        <v>3.1771429894256622</v>
      </c>
      <c r="G89" s="1">
        <f t="shared" si="21"/>
        <v>1.8448331275622287E-4</v>
      </c>
      <c r="P89" s="4">
        <f t="shared" si="22"/>
        <v>116.04199993436109</v>
      </c>
      <c r="Q89" s="1">
        <f t="shared" si="16"/>
        <v>10.77227923581454</v>
      </c>
      <c r="R89" s="1">
        <f t="shared" si="17"/>
        <v>0.12265358297994311</v>
      </c>
      <c r="S89" s="1">
        <f t="shared" si="18"/>
        <v>1.056975776437168E-3</v>
      </c>
      <c r="T89" s="1">
        <f t="shared" si="19"/>
        <v>4.8475256561165425</v>
      </c>
      <c r="U89">
        <f t="shared" si="23"/>
        <v>5.4218199402922274E-4</v>
      </c>
    </row>
    <row r="90" spans="2:21" x14ac:dyDescent="0.25">
      <c r="B90" s="1">
        <f t="shared" si="20"/>
        <v>15.777919648127979</v>
      </c>
      <c r="C90" s="1">
        <f t="shared" si="12"/>
        <v>3.9721429541404949</v>
      </c>
      <c r="D90" s="1">
        <f t="shared" si="13"/>
        <v>5.5326084217000027E-3</v>
      </c>
      <c r="E90" s="1">
        <f t="shared" si="14"/>
        <v>3.5065512723386424E-4</v>
      </c>
      <c r="F90" s="1">
        <f t="shared" si="15"/>
        <v>3.1777143633123961</v>
      </c>
      <c r="G90" s="1">
        <f t="shared" si="21"/>
        <v>1.7983889571082656E-4</v>
      </c>
      <c r="P90" s="4">
        <f t="shared" si="22"/>
        <v>116.16465351734104</v>
      </c>
      <c r="Q90" s="1">
        <f t="shared" si="16"/>
        <v>10.777970751367858</v>
      </c>
      <c r="R90" s="1">
        <f t="shared" si="17"/>
        <v>0.11965123738526984</v>
      </c>
      <c r="S90" s="1">
        <f t="shared" si="18"/>
        <v>1.0300141545845382E-3</v>
      </c>
      <c r="T90" s="1">
        <f t="shared" si="19"/>
        <v>4.8500868381155362</v>
      </c>
      <c r="U90">
        <f t="shared" si="23"/>
        <v>5.2834831224912726E-4</v>
      </c>
    </row>
    <row r="91" spans="2:21" x14ac:dyDescent="0.25">
      <c r="B91" s="1">
        <f t="shared" si="20"/>
        <v>15.783452256549678</v>
      </c>
      <c r="C91" s="1">
        <f t="shared" si="12"/>
        <v>3.9728393192463343</v>
      </c>
      <c r="D91" s="1">
        <f t="shared" si="13"/>
        <v>5.3952510217829541E-3</v>
      </c>
      <c r="E91" s="1">
        <f t="shared" si="14"/>
        <v>3.418295905158569E-4</v>
      </c>
      <c r="F91" s="1">
        <f t="shared" si="15"/>
        <v>3.1782714553970677</v>
      </c>
      <c r="G91" s="1">
        <f t="shared" si="21"/>
        <v>1.7531219643385221E-4</v>
      </c>
      <c r="P91" s="4">
        <f t="shared" si="22"/>
        <v>116.28430475472631</v>
      </c>
      <c r="Q91" s="1">
        <f t="shared" si="16"/>
        <v>10.783520053986376</v>
      </c>
      <c r="R91" s="1">
        <f t="shared" si="17"/>
        <v>0.11672079195619123</v>
      </c>
      <c r="S91" s="1">
        <f t="shared" si="18"/>
        <v>1.0037536209412403E-3</v>
      </c>
      <c r="T91" s="1">
        <f t="shared" si="19"/>
        <v>4.8525840242938685</v>
      </c>
      <c r="U91">
        <f t="shared" si="23"/>
        <v>5.1487452940168765E-4</v>
      </c>
    </row>
    <row r="92" spans="2:21" x14ac:dyDescent="0.25">
      <c r="B92" s="1">
        <f t="shared" si="20"/>
        <v>15.788847507571461</v>
      </c>
      <c r="C92" s="1">
        <f t="shared" si="12"/>
        <v>3.973518278248064</v>
      </c>
      <c r="D92" s="1">
        <f t="shared" si="13"/>
        <v>5.261280271039781E-3</v>
      </c>
      <c r="E92" s="1">
        <f t="shared" si="14"/>
        <v>3.3322763225857754E-4</v>
      </c>
      <c r="F92" s="1">
        <f t="shared" si="15"/>
        <v>3.1788146225984515</v>
      </c>
      <c r="G92" s="1">
        <f t="shared" si="21"/>
        <v>1.7090019182020022E-4</v>
      </c>
      <c r="P92" s="4">
        <f t="shared" si="22"/>
        <v>116.4010255466825</v>
      </c>
      <c r="Q92" s="1">
        <f t="shared" si="16"/>
        <v>10.788930695239566</v>
      </c>
      <c r="R92" s="1">
        <f t="shared" si="17"/>
        <v>0.11386060504763584</v>
      </c>
      <c r="S92" s="1">
        <f t="shared" si="18"/>
        <v>9.7817527391090022E-4</v>
      </c>
      <c r="T92" s="1">
        <f t="shared" si="19"/>
        <v>4.8550188128578045</v>
      </c>
      <c r="U92">
        <f t="shared" si="23"/>
        <v>5.0175093347104571E-4</v>
      </c>
    </row>
    <row r="93" spans="2:21" x14ac:dyDescent="0.25">
      <c r="B93" s="1">
        <f t="shared" si="20"/>
        <v>15.7941087878425</v>
      </c>
      <c r="C93" s="1">
        <f t="shared" si="12"/>
        <v>3.974180266148291</v>
      </c>
      <c r="D93" s="1">
        <f t="shared" si="13"/>
        <v>5.1306138375332155E-3</v>
      </c>
      <c r="E93" s="1">
        <f t="shared" si="14"/>
        <v>3.2484351643079099E-4</v>
      </c>
      <c r="F93" s="1">
        <f t="shared" si="15"/>
        <v>3.1793442129186329</v>
      </c>
      <c r="G93" s="1">
        <f t="shared" si="21"/>
        <v>1.6659993835954623E-4</v>
      </c>
      <c r="P93" s="4">
        <f t="shared" si="22"/>
        <v>116.51488615173014</v>
      </c>
      <c r="Q93" s="1">
        <f t="shared" si="16"/>
        <v>10.794206138096962</v>
      </c>
      <c r="R93" s="1">
        <f t="shared" si="17"/>
        <v>0.11106906836682207</v>
      </c>
      <c r="S93" s="1">
        <f t="shared" si="18"/>
        <v>9.5326075521529226E-4</v>
      </c>
      <c r="T93" s="1">
        <f t="shared" si="19"/>
        <v>4.8573927621436326</v>
      </c>
      <c r="U93">
        <f t="shared" si="23"/>
        <v>4.8896809205789538E-4</v>
      </c>
    </row>
    <row r="94" spans="2:21" x14ac:dyDescent="0.25">
      <c r="B94" s="1">
        <f t="shared" si="20"/>
        <v>15.799239401680033</v>
      </c>
      <c r="C94" s="1">
        <f t="shared" si="12"/>
        <v>3.9748257070820139</v>
      </c>
      <c r="D94" s="1">
        <f t="shared" si="13"/>
        <v>5.0031713324011351E-3</v>
      </c>
      <c r="E94" s="1">
        <f t="shared" si="14"/>
        <v>3.1667165774253132E-4</v>
      </c>
      <c r="F94" s="1">
        <f t="shared" si="15"/>
        <v>3.1798605656656114</v>
      </c>
      <c r="G94" s="1">
        <f t="shared" si="21"/>
        <v>1.624085699436506E-4</v>
      </c>
      <c r="P94" s="4">
        <f t="shared" si="22"/>
        <v>116.62595522009696</v>
      </c>
      <c r="Q94" s="1">
        <f t="shared" si="16"/>
        <v>10.799349759133507</v>
      </c>
      <c r="R94" s="1">
        <f t="shared" si="17"/>
        <v>0.1083446065185818</v>
      </c>
      <c r="S94" s="1">
        <f t="shared" si="18"/>
        <v>9.2899223259619557E-4</v>
      </c>
      <c r="T94" s="1">
        <f t="shared" si="19"/>
        <v>4.8597073916100779</v>
      </c>
      <c r="U94">
        <f t="shared" si="23"/>
        <v>4.7651684345662026E-4</v>
      </c>
    </row>
    <row r="95" spans="2:21" x14ac:dyDescent="0.25">
      <c r="B95" s="1">
        <f t="shared" si="20"/>
        <v>15.804242573012434</v>
      </c>
      <c r="C95" s="1">
        <f t="shared" si="12"/>
        <v>3.9754550145879444</v>
      </c>
      <c r="D95" s="1">
        <f t="shared" si="13"/>
        <v>4.8788742669672036E-3</v>
      </c>
      <c r="E95" s="1">
        <f t="shared" si="14"/>
        <v>3.0870661750651967E-4</v>
      </c>
      <c r="F95" s="1">
        <f t="shared" si="15"/>
        <v>3.1803640116703558</v>
      </c>
      <c r="G95" s="1">
        <f t="shared" si="21"/>
        <v>1.5832329573828297E-4</v>
      </c>
      <c r="P95" s="4">
        <f t="shared" si="22"/>
        <v>116.73429982661554</v>
      </c>
      <c r="Q95" s="1">
        <f t="shared" si="16"/>
        <v>10.804364850680281</v>
      </c>
      <c r="R95" s="1">
        <f t="shared" si="17"/>
        <v>0.10568567654337802</v>
      </c>
      <c r="S95" s="1">
        <f t="shared" si="18"/>
        <v>9.0535238315004284E-4</v>
      </c>
      <c r="T95" s="1">
        <f t="shared" si="19"/>
        <v>4.8619641828061262</v>
      </c>
      <c r="U95">
        <f t="shared" si="23"/>
        <v>4.6438828805706045E-4</v>
      </c>
    </row>
    <row r="96" spans="2:21" x14ac:dyDescent="0.25">
      <c r="B96" s="1">
        <f t="shared" si="20"/>
        <v>15.809121447279402</v>
      </c>
      <c r="C96" s="1">
        <f t="shared" si="12"/>
        <v>3.9760685918730578</v>
      </c>
      <c r="D96" s="1">
        <f t="shared" si="13"/>
        <v>4.7576460106414364E-3</v>
      </c>
      <c r="E96" s="1">
        <f t="shared" si="14"/>
        <v>3.0094309962178079E-4</v>
      </c>
      <c r="F96" s="1">
        <f t="shared" si="15"/>
        <v>3.1808548734984465</v>
      </c>
      <c r="G96" s="1">
        <f t="shared" si="21"/>
        <v>1.5434139811976166E-4</v>
      </c>
      <c r="P96" s="4">
        <f t="shared" si="22"/>
        <v>116.83998550315891</v>
      </c>
      <c r="Q96" s="1">
        <f t="shared" si="16"/>
        <v>10.809254622921921</v>
      </c>
      <c r="R96" s="1">
        <f t="shared" si="17"/>
        <v>0.10309076744911128</v>
      </c>
      <c r="S96" s="1">
        <f t="shared" si="18"/>
        <v>8.8232437726829471E-4</v>
      </c>
      <c r="T96" s="1">
        <f t="shared" si="19"/>
        <v>4.8641645803148643</v>
      </c>
      <c r="U96">
        <f t="shared" si="23"/>
        <v>4.525737800618046E-4</v>
      </c>
    </row>
    <row r="97" spans="2:21" x14ac:dyDescent="0.25">
      <c r="B97" s="1">
        <f t="shared" si="20"/>
        <v>15.813879093290044</v>
      </c>
      <c r="C97" s="1">
        <f t="shared" si="12"/>
        <v>3.9766668320705527</v>
      </c>
      <c r="D97" s="1">
        <f t="shared" si="13"/>
        <v>4.6394117496083576E-3</v>
      </c>
      <c r="E97" s="1">
        <f t="shared" si="14"/>
        <v>2.9337594667565764E-4</v>
      </c>
      <c r="F97" s="1">
        <f t="shared" si="15"/>
        <v>3.1813334656564423</v>
      </c>
      <c r="G97" s="1">
        <f t="shared" si="21"/>
        <v>1.5046023067033509E-4</v>
      </c>
      <c r="P97" s="4">
        <f t="shared" si="22"/>
        <v>116.94307627060803</v>
      </c>
      <c r="Q97" s="1">
        <f t="shared" si="16"/>
        <v>10.814022205942063</v>
      </c>
      <c r="R97" s="1">
        <f t="shared" si="17"/>
        <v>0.10055839973773306</v>
      </c>
      <c r="S97" s="1">
        <f t="shared" si="18"/>
        <v>8.5989186315775902E-4</v>
      </c>
      <c r="T97" s="1">
        <f t="shared" si="19"/>
        <v>4.8663099926739282</v>
      </c>
      <c r="U97">
        <f t="shared" si="23"/>
        <v>4.410649195025762E-4</v>
      </c>
    </row>
    <row r="98" spans="2:21" x14ac:dyDescent="0.25">
      <c r="B98" s="1">
        <f t="shared" si="20"/>
        <v>15.818518505039652</v>
      </c>
      <c r="C98" s="1">
        <f t="shared" si="12"/>
        <v>3.9772501184913742</v>
      </c>
      <c r="D98" s="1">
        <f t="shared" si="13"/>
        <v>4.5240984462922018E-3</v>
      </c>
      <c r="E98" s="1">
        <f t="shared" si="14"/>
        <v>2.8600013616008734E-4</v>
      </c>
      <c r="F98" s="1">
        <f t="shared" si="15"/>
        <v>3.1818000947930996</v>
      </c>
      <c r="G98" s="1">
        <f t="shared" si="21"/>
        <v>1.4667721623484731E-4</v>
      </c>
      <c r="P98" s="4">
        <f t="shared" si="22"/>
        <v>117.04363467034577</v>
      </c>
      <c r="Q98" s="1">
        <f t="shared" si="16"/>
        <v>10.818670651718064</v>
      </c>
      <c r="R98" s="1">
        <f t="shared" si="17"/>
        <v>9.8087124927646485E-2</v>
      </c>
      <c r="S98" s="1">
        <f t="shared" si="18"/>
        <v>8.3803895191660418E-4</v>
      </c>
      <c r="T98" s="1">
        <f t="shared" si="19"/>
        <v>4.8684017932731285</v>
      </c>
      <c r="U98">
        <f t="shared" si="23"/>
        <v>4.2985354454394553E-4</v>
      </c>
    </row>
    <row r="99" spans="2:21" x14ac:dyDescent="0.25">
      <c r="B99" s="1">
        <f t="shared" si="20"/>
        <v>15.823042603485945</v>
      </c>
      <c r="C99" s="1">
        <f t="shared" si="12"/>
        <v>3.9778188248694719</v>
      </c>
      <c r="D99" s="1">
        <f t="shared" si="13"/>
        <v>4.4116347995971639E-3</v>
      </c>
      <c r="E99" s="1">
        <f t="shared" si="14"/>
        <v>2.7881077679872045E-4</v>
      </c>
      <c r="F99" s="1">
        <f t="shared" si="15"/>
        <v>3.1822550598955779</v>
      </c>
      <c r="G99" s="1">
        <f t="shared" si="21"/>
        <v>1.4298984503224865E-4</v>
      </c>
      <c r="P99" s="4">
        <f t="shared" si="22"/>
        <v>117.14172179527341</v>
      </c>
      <c r="Q99" s="1">
        <f t="shared" si="16"/>
        <v>10.823202936066265</v>
      </c>
      <c r="R99" s="1">
        <f t="shared" si="17"/>
        <v>9.5675525072775436E-2</v>
      </c>
      <c r="S99" s="1">
        <f t="shared" si="18"/>
        <v>8.1675020314270197E-4</v>
      </c>
      <c r="T99" s="1">
        <f t="shared" si="19"/>
        <v>4.8704413212298183</v>
      </c>
      <c r="U99">
        <f t="shared" si="23"/>
        <v>4.1893172406348711E-4</v>
      </c>
    </row>
    <row r="100" spans="2:21" x14ac:dyDescent="0.25">
      <c r="B100" s="1">
        <f t="shared" si="20"/>
        <v>15.827454238285542</v>
      </c>
      <c r="C100" s="1">
        <f t="shared" si="12"/>
        <v>3.9783733156009307</v>
      </c>
      <c r="D100" s="1">
        <f t="shared" si="13"/>
        <v>4.3019512059090381E-3</v>
      </c>
      <c r="E100" s="1">
        <f t="shared" si="14"/>
        <v>2.7180310498089511E-4</v>
      </c>
      <c r="F100" s="1">
        <f t="shared" si="15"/>
        <v>3.1826986524807448</v>
      </c>
      <c r="G100" s="1">
        <f t="shared" si="21"/>
        <v>1.3939567282239551E-4</v>
      </c>
      <c r="P100" s="4">
        <f t="shared" si="22"/>
        <v>117.23739732034619</v>
      </c>
      <c r="Q100" s="1">
        <f t="shared" si="16"/>
        <v>10.827621960538989</v>
      </c>
      <c r="R100" s="1">
        <f t="shared" si="17"/>
        <v>9.3322212279134398E-2</v>
      </c>
      <c r="S100" s="1">
        <f t="shared" si="18"/>
        <v>7.9601061105216654E-4</v>
      </c>
      <c r="T100" s="1">
        <f t="shared" si="19"/>
        <v>4.8724298822425451</v>
      </c>
      <c r="U100">
        <f t="shared" si="23"/>
        <v>4.0829175049483801E-4</v>
      </c>
    </row>
    <row r="101" spans="2:21" x14ac:dyDescent="0.25">
      <c r="B101" s="1">
        <f t="shared" si="20"/>
        <v>15.83175618949145</v>
      </c>
      <c r="C101" s="1">
        <f t="shared" si="12"/>
        <v>3.9789139459771494</v>
      </c>
      <c r="D101" s="1">
        <f t="shared" si="13"/>
        <v>4.1949797208573614E-3</v>
      </c>
      <c r="E101" s="1">
        <f t="shared" si="14"/>
        <v>2.6497248129944283E-4</v>
      </c>
      <c r="F101" s="1">
        <f t="shared" si="15"/>
        <v>3.1831311567817195</v>
      </c>
      <c r="G101" s="1">
        <f t="shared" si="21"/>
        <v>1.3589231912902733E-4</v>
      </c>
      <c r="P101" s="4">
        <f t="shared" si="22"/>
        <v>117.33071953262532</v>
      </c>
      <c r="Q101" s="1">
        <f t="shared" si="16"/>
        <v>10.831930554274493</v>
      </c>
      <c r="R101" s="1">
        <f t="shared" si="17"/>
        <v>9.1025828219705396E-2</v>
      </c>
      <c r="S101" s="1">
        <f t="shared" si="18"/>
        <v>7.7580559108728965E-4</v>
      </c>
      <c r="T101" s="1">
        <f t="shared" si="19"/>
        <v>4.8743687494235211</v>
      </c>
      <c r="U101">
        <f t="shared" si="23"/>
        <v>3.979261329223327E-4</v>
      </c>
    </row>
    <row r="102" spans="2:21" x14ac:dyDescent="0.25">
      <c r="B102" s="1">
        <f t="shared" si="20"/>
        <v>15.835951169212308</v>
      </c>
      <c r="C102" s="1">
        <f t="shared" si="12"/>
        <v>3.9794410624121959</v>
      </c>
      <c r="D102" s="1">
        <f t="shared" si="13"/>
        <v>4.0906540218238474E-3</v>
      </c>
      <c r="E102" s="1">
        <f t="shared" si="14"/>
        <v>2.5831438718861114E-4</v>
      </c>
      <c r="F102" s="1">
        <f t="shared" si="15"/>
        <v>3.183552849929757</v>
      </c>
      <c r="G102" s="1">
        <f t="shared" si="21"/>
        <v>1.3247746551026118E-4</v>
      </c>
      <c r="P102" s="4">
        <f t="shared" si="22"/>
        <v>117.42174536084502</v>
      </c>
      <c r="Q102" s="1">
        <f t="shared" si="16"/>
        <v>10.836131475800993</v>
      </c>
      <c r="R102" s="1">
        <f t="shared" si="17"/>
        <v>8.8785043648295314E-2</v>
      </c>
      <c r="S102" s="1">
        <f t="shared" si="18"/>
        <v>7.5612096699340342E-4</v>
      </c>
      <c r="T102" s="1">
        <f t="shared" si="19"/>
        <v>4.8762591641104462</v>
      </c>
      <c r="U102">
        <f t="shared" si="23"/>
        <v>3.8782759042366166E-4</v>
      </c>
    </row>
    <row r="103" spans="2:21" x14ac:dyDescent="0.25">
      <c r="B103" s="1">
        <f t="shared" si="20"/>
        <v>15.840041823234131</v>
      </c>
      <c r="C103" s="1">
        <f t="shared" si="12"/>
        <v>3.9799550026644939</v>
      </c>
      <c r="D103" s="1">
        <f t="shared" si="13"/>
        <v>3.9889093711922285E-3</v>
      </c>
      <c r="E103" s="1">
        <f t="shared" si="14"/>
        <v>2.5182442165912129E-4</v>
      </c>
      <c r="F103" s="1">
        <f t="shared" si="15"/>
        <v>3.1839640021315954</v>
      </c>
      <c r="G103" s="1">
        <f t="shared" si="21"/>
        <v>1.291488538810448E-4</v>
      </c>
      <c r="P103" s="4">
        <f t="shared" si="22"/>
        <v>117.51053040449332</v>
      </c>
      <c r="Q103" s="1">
        <f t="shared" si="16"/>
        <v>10.840227414795933</v>
      </c>
      <c r="R103" s="1">
        <f t="shared" si="17"/>
        <v>8.6598557913097451E-2</v>
      </c>
      <c r="S103" s="1">
        <f t="shared" si="18"/>
        <v>7.3694295834602177E-4</v>
      </c>
      <c r="T103" s="1">
        <f t="shared" si="19"/>
        <v>4.8781023366581691</v>
      </c>
      <c r="U103">
        <f t="shared" si="23"/>
        <v>3.7798904563746127E-4</v>
      </c>
    </row>
    <row r="104" spans="2:21" x14ac:dyDescent="0.25">
      <c r="B104" s="1">
        <f t="shared" si="20"/>
        <v>15.844030732605322</v>
      </c>
      <c r="C104" s="1">
        <f t="shared" si="12"/>
        <v>3.9804560960529791</v>
      </c>
      <c r="D104" s="1">
        <f t="shared" si="13"/>
        <v>3.8896825803297341E-3</v>
      </c>
      <c r="E104" s="1">
        <f t="shared" si="14"/>
        <v>2.4549829812720465E-4</v>
      </c>
      <c r="F104" s="1">
        <f t="shared" si="15"/>
        <v>3.1843648768423836</v>
      </c>
      <c r="G104" s="1">
        <f t="shared" si="21"/>
        <v>1.2590428488512551E-4</v>
      </c>
      <c r="P104" s="4">
        <f t="shared" si="22"/>
        <v>117.59712896240642</v>
      </c>
      <c r="Q104" s="1">
        <f t="shared" si="16"/>
        <v>10.844220993801557</v>
      </c>
      <c r="R104" s="1">
        <f t="shared" si="17"/>
        <v>8.4465098470535516E-2</v>
      </c>
      <c r="S104" s="1">
        <f t="shared" si="18"/>
        <v>7.1825816850968715E-4</v>
      </c>
      <c r="T104" s="1">
        <f t="shared" si="19"/>
        <v>4.8798994472106996</v>
      </c>
      <c r="U104">
        <f t="shared" si="23"/>
        <v>3.6840361855983161E-4</v>
      </c>
    </row>
    <row r="105" spans="2:21" x14ac:dyDescent="0.25">
      <c r="B105" s="1">
        <f t="shared" si="20"/>
        <v>15.847920415185651</v>
      </c>
      <c r="C105" s="1">
        <f t="shared" si="12"/>
        <v>3.9809446636678651</v>
      </c>
      <c r="D105" s="1">
        <f t="shared" si="13"/>
        <v>3.792911974290436E-3</v>
      </c>
      <c r="E105" s="1">
        <f t="shared" si="14"/>
        <v>2.3933184133459088E-4</v>
      </c>
      <c r="F105" s="1">
        <f t="shared" si="15"/>
        <v>3.1847557309342922</v>
      </c>
      <c r="G105" s="1">
        <f t="shared" si="21"/>
        <v>1.227416163114281E-4</v>
      </c>
      <c r="P105" s="4">
        <f t="shared" si="22"/>
        <v>117.68159406087695</v>
      </c>
      <c r="Q105" s="1">
        <f t="shared" si="16"/>
        <v>10.848114769897899</v>
      </c>
      <c r="R105" s="1">
        <f t="shared" si="17"/>
        <v>8.2383420399996687E-2</v>
      </c>
      <c r="S105" s="1">
        <f t="shared" si="18"/>
        <v>7.0005357301142234E-4</v>
      </c>
      <c r="T105" s="1">
        <f t="shared" si="19"/>
        <v>4.8816516464540545</v>
      </c>
      <c r="U105">
        <f t="shared" si="23"/>
        <v>3.5906462055401711E-4</v>
      </c>
    </row>
    <row r="106" spans="2:21" x14ac:dyDescent="0.25">
      <c r="B106" s="1">
        <f t="shared" si="20"/>
        <v>15.851713327159942</v>
      </c>
      <c r="C106" s="1">
        <f t="shared" si="12"/>
        <v>3.9814210185761492</v>
      </c>
      <c r="D106" s="1">
        <f t="shared" si="13"/>
        <v>3.6985373572328006E-3</v>
      </c>
      <c r="E106" s="1">
        <f t="shared" si="14"/>
        <v>2.3332098435667622E-4</v>
      </c>
      <c r="F106" s="1">
        <f t="shared" si="15"/>
        <v>3.1851368148609196</v>
      </c>
      <c r="G106" s="1">
        <f t="shared" si="21"/>
        <v>1.1965876155772825E-4</v>
      </c>
      <c r="P106" s="4">
        <f t="shared" si="22"/>
        <v>117.76397748127694</v>
      </c>
      <c r="Q106" s="1">
        <f t="shared" si="16"/>
        <v>10.851911236334221</v>
      </c>
      <c r="R106" s="1">
        <f t="shared" si="17"/>
        <v>8.0352305919975109E-2</v>
      </c>
      <c r="S106" s="1">
        <f t="shared" si="18"/>
        <v>6.8231650831214637E-4</v>
      </c>
      <c r="T106" s="1">
        <f t="shared" si="19"/>
        <v>4.8833600563503987</v>
      </c>
      <c r="U106">
        <f t="shared" si="23"/>
        <v>3.4996554856281392E-4</v>
      </c>
    </row>
    <row r="107" spans="2:21" x14ac:dyDescent="0.25">
      <c r="B107" s="1">
        <f t="shared" si="20"/>
        <v>15.855411864517174</v>
      </c>
      <c r="C107" s="1">
        <f t="shared" si="12"/>
        <v>3.9818854660219918</v>
      </c>
      <c r="D107" s="1">
        <f t="shared" si="13"/>
        <v>3.606499978539679E-3</v>
      </c>
      <c r="E107" s="1">
        <f t="shared" si="14"/>
        <v>2.2746176569595554E-4</v>
      </c>
      <c r="F107" s="1">
        <f t="shared" si="15"/>
        <v>3.1855083728175937</v>
      </c>
      <c r="G107" s="1">
        <f t="shared" si="21"/>
        <v>1.1665368813695842E-4</v>
      </c>
      <c r="P107" s="4">
        <f t="shared" si="22"/>
        <v>117.84432978719691</v>
      </c>
      <c r="Q107" s="1">
        <f t="shared" si="16"/>
        <v>10.855612824119921</v>
      </c>
      <c r="R107" s="1">
        <f t="shared" si="17"/>
        <v>7.8370563906110746E-2</v>
      </c>
      <c r="S107" s="1">
        <f t="shared" si="18"/>
        <v>6.6503466096020215E-4</v>
      </c>
      <c r="T107" s="1">
        <f t="shared" si="19"/>
        <v>4.8850257708539644</v>
      </c>
      <c r="U107">
        <f t="shared" si="23"/>
        <v>3.4110007952414811E-4</v>
      </c>
    </row>
    <row r="108" spans="2:21" x14ac:dyDescent="0.25">
      <c r="B108" s="1">
        <f t="shared" si="20"/>
        <v>15.859018364495714</v>
      </c>
      <c r="C108" s="1">
        <f t="shared" si="12"/>
        <v>3.9823383036220963</v>
      </c>
      <c r="D108" s="1">
        <f t="shared" si="13"/>
        <v>3.5167424996335184E-3</v>
      </c>
      <c r="E108" s="1">
        <f t="shared" si="14"/>
        <v>2.2175032645820029E-4</v>
      </c>
      <c r="F108" s="1">
        <f t="shared" si="15"/>
        <v>3.1858706428976773</v>
      </c>
      <c r="G108" s="1">
        <f t="shared" si="21"/>
        <v>1.1372441622659046E-4</v>
      </c>
      <c r="P108" s="4">
        <f t="shared" si="22"/>
        <v>117.92270035110302</v>
      </c>
      <c r="Q108" s="1">
        <f t="shared" si="16"/>
        <v>10.85922190357592</v>
      </c>
      <c r="R108" s="1">
        <f t="shared" si="17"/>
        <v>7.6437029411605018E-2</v>
      </c>
      <c r="S108" s="1">
        <f t="shared" si="18"/>
        <v>6.4819605711217119E-4</v>
      </c>
      <c r="T108" s="1">
        <f t="shared" si="19"/>
        <v>4.8866498566091634</v>
      </c>
      <c r="U108">
        <f t="shared" si="23"/>
        <v>3.3246206496784225E-4</v>
      </c>
    </row>
    <row r="109" spans="2:21" x14ac:dyDescent="0.25">
      <c r="B109" s="1">
        <f t="shared" si="20"/>
        <v>15.862535106995347</v>
      </c>
      <c r="C109" s="1">
        <f t="shared" si="12"/>
        <v>3.982779821556214</v>
      </c>
      <c r="D109" s="1">
        <f t="shared" si="13"/>
        <v>3.4292089614754717E-3</v>
      </c>
      <c r="E109" s="1">
        <f t="shared" si="14"/>
        <v>2.1618290760870861E-4</v>
      </c>
      <c r="F109" s="1">
        <f t="shared" si="15"/>
        <v>3.1862238572449715</v>
      </c>
      <c r="G109" s="1">
        <f t="shared" si="21"/>
        <v>1.1086901725954057E-4</v>
      </c>
      <c r="P109" s="4">
        <f t="shared" si="22"/>
        <v>117.99913738051463</v>
      </c>
      <c r="Q109" s="1">
        <f t="shared" si="16"/>
        <v>10.862740785847494</v>
      </c>
      <c r="R109" s="1">
        <f t="shared" si="17"/>
        <v>7.4550563190390662E-2</v>
      </c>
      <c r="S109" s="1">
        <f t="shared" si="18"/>
        <v>6.317890524062535E-4</v>
      </c>
      <c r="T109" s="1">
        <f t="shared" si="19"/>
        <v>4.8882333536313718</v>
      </c>
      <c r="U109">
        <f t="shared" si="23"/>
        <v>3.2404552580467261E-4</v>
      </c>
    </row>
    <row r="110" spans="2:21" x14ac:dyDescent="0.25">
      <c r="B110" s="1">
        <f t="shared" si="20"/>
        <v>15.865964315956823</v>
      </c>
      <c r="C110" s="1">
        <f t="shared" si="12"/>
        <v>3.9832103027528967</v>
      </c>
      <c r="D110" s="1">
        <f t="shared" si="13"/>
        <v>3.3438447527381898E-3</v>
      </c>
      <c r="E110" s="1">
        <f t="shared" si="14"/>
        <v>2.1075584730612283E-4</v>
      </c>
      <c r="F110" s="1">
        <f t="shared" si="15"/>
        <v>3.1865682422023176</v>
      </c>
      <c r="G110" s="1">
        <f t="shared" si="21"/>
        <v>1.0808561255459814E-4</v>
      </c>
      <c r="P110" s="4">
        <f t="shared" si="22"/>
        <v>118.07368794370501</v>
      </c>
      <c r="Q110" s="1">
        <f t="shared" si="16"/>
        <v>10.866171724379521</v>
      </c>
      <c r="R110" s="1">
        <f t="shared" si="17"/>
        <v>7.2710051223485728E-2</v>
      </c>
      <c r="S110" s="1">
        <f t="shared" si="18"/>
        <v>6.1580232217488045E-4</v>
      </c>
      <c r="T110" s="1">
        <f t="shared" si="19"/>
        <v>4.8897772759707845</v>
      </c>
      <c r="U110">
        <f t="shared" si="23"/>
        <v>3.1584464728262596E-4</v>
      </c>
    </row>
    <row r="111" spans="2:21" x14ac:dyDescent="0.25">
      <c r="B111" s="1">
        <f t="shared" si="20"/>
        <v>15.869308160709561</v>
      </c>
      <c r="C111" s="1">
        <f t="shared" si="12"/>
        <v>3.9836300230706114</v>
      </c>
      <c r="D111" s="1">
        <f t="shared" si="13"/>
        <v>3.2605965786441926E-3</v>
      </c>
      <c r="E111" s="1">
        <f t="shared" si="14"/>
        <v>2.0546557831153757E-4</v>
      </c>
      <c r="F111" s="1">
        <f t="shared" si="15"/>
        <v>3.1869040184564894</v>
      </c>
      <c r="G111" s="1">
        <f t="shared" si="21"/>
        <v>1.0537237198460225E-4</v>
      </c>
      <c r="P111" s="4">
        <f t="shared" si="22"/>
        <v>118.14639799492849</v>
      </c>
      <c r="Q111" s="1">
        <f t="shared" si="16"/>
        <v>10.869516916355046</v>
      </c>
      <c r="R111" s="1">
        <f t="shared" si="17"/>
        <v>7.0914404248850538E-2</v>
      </c>
      <c r="S111" s="1">
        <f t="shared" si="18"/>
        <v>6.0022485198316902E-4</v>
      </c>
      <c r="T111" s="1">
        <f t="shared" si="19"/>
        <v>4.8912826123597704</v>
      </c>
      <c r="U111">
        <f t="shared" si="23"/>
        <v>3.0785377411435277E-4</v>
      </c>
    </row>
    <row r="112" spans="2:21" x14ac:dyDescent="0.25">
      <c r="B112" s="1">
        <f t="shared" si="20"/>
        <v>15.872568757288205</v>
      </c>
      <c r="C112" s="1">
        <f t="shared" si="12"/>
        <v>3.9840392514743384</v>
      </c>
      <c r="D112" s="1">
        <f t="shared" si="13"/>
        <v>3.1794124304573845E-3</v>
      </c>
      <c r="E112" s="1">
        <f t="shared" si="14"/>
        <v>2.0030862547043587E-4</v>
      </c>
      <c r="F112" s="1">
        <f t="shared" si="15"/>
        <v>3.1872314011794707</v>
      </c>
      <c r="G112" s="1">
        <f t="shared" si="21"/>
        <v>1.0272751268480818E-4</v>
      </c>
      <c r="P112" s="4">
        <f t="shared" si="22"/>
        <v>118.21731239917735</v>
      </c>
      <c r="Q112" s="1">
        <f t="shared" si="16"/>
        <v>10.872778504098083</v>
      </c>
      <c r="R112" s="1">
        <f t="shared" si="17"/>
        <v>6.9162557295078031E-2</v>
      </c>
      <c r="S112" s="1">
        <f t="shared" si="18"/>
        <v>5.8504592848077064E-4</v>
      </c>
      <c r="T112" s="1">
        <f t="shared" si="19"/>
        <v>4.892750326844137</v>
      </c>
      <c r="U112">
        <f t="shared" si="23"/>
        <v>3.0006740576760116E-4</v>
      </c>
    </row>
    <row r="113" spans="2:21" x14ac:dyDescent="0.25">
      <c r="B113" s="1">
        <f t="shared" si="20"/>
        <v>15.875748169718662</v>
      </c>
      <c r="C113" s="1">
        <f t="shared" si="12"/>
        <v>3.984438250207758</v>
      </c>
      <c r="D113" s="1">
        <f t="shared" si="13"/>
        <v>3.1002415556184992E-3</v>
      </c>
      <c r="E113" s="1">
        <f t="shared" si="14"/>
        <v>1.9528160326528029E-4</v>
      </c>
      <c r="F113" s="1">
        <f t="shared" si="15"/>
        <v>3.1875506001662064</v>
      </c>
      <c r="G113" s="1">
        <f t="shared" si="21"/>
        <v>1.0014929779411652E-4</v>
      </c>
      <c r="P113" s="4">
        <f t="shared" si="22"/>
        <v>118.28647495647242</v>
      </c>
      <c r="Q113" s="1">
        <f t="shared" si="16"/>
        <v>10.875958576441546</v>
      </c>
      <c r="R113" s="1">
        <f t="shared" si="17"/>
        <v>6.7453469219229234E-2</v>
      </c>
      <c r="S113" s="1">
        <f t="shared" si="18"/>
        <v>5.7025513055529854E-4</v>
      </c>
      <c r="T113" s="1">
        <f t="shared" si="19"/>
        <v>4.8941813593986954</v>
      </c>
      <c r="U113">
        <f t="shared" si="23"/>
        <v>2.9248019190908359E-4</v>
      </c>
    </row>
    <row r="114" spans="2:21" x14ac:dyDescent="0.25">
      <c r="B114" s="1">
        <f t="shared" si="20"/>
        <v>15.87884841127428</v>
      </c>
      <c r="C114" s="1">
        <f t="shared" si="12"/>
        <v>3.9848272749611469</v>
      </c>
      <c r="D114" s="1">
        <f t="shared" si="13"/>
        <v>3.0230344285153699E-3</v>
      </c>
      <c r="E114" s="1">
        <f t="shared" si="14"/>
        <v>1.9038121343667206E-4</v>
      </c>
      <c r="F114" s="1">
        <f t="shared" si="15"/>
        <v>3.1878618199689175</v>
      </c>
      <c r="G114" s="1">
        <f t="shared" si="21"/>
        <v>9.7636035234938134E-5</v>
      </c>
      <c r="P114" s="4">
        <f t="shared" si="22"/>
        <v>118.35392842569165</v>
      </c>
      <c r="Q114" s="1">
        <f t="shared" si="16"/>
        <v>10.879059170061153</v>
      </c>
      <c r="R114" s="1">
        <f t="shared" si="17"/>
        <v>6.5786122249051893E-2</v>
      </c>
      <c r="S114" s="1">
        <f t="shared" si="18"/>
        <v>5.5584232077565232E-4</v>
      </c>
      <c r="T114" s="1">
        <f t="shared" si="19"/>
        <v>4.895576626527518</v>
      </c>
      <c r="U114">
        <f t="shared" si="23"/>
        <v>2.8508692799933399E-4</v>
      </c>
    </row>
    <row r="115" spans="2:21" x14ac:dyDescent="0.25">
      <c r="B115" s="1">
        <f t="shared" si="20"/>
        <v>15.881871445702796</v>
      </c>
      <c r="C115" s="1">
        <f t="shared" si="12"/>
        <v>3.9852065750350754</v>
      </c>
      <c r="D115" s="1">
        <f t="shared" si="13"/>
        <v>2.9477427218752572E-3</v>
      </c>
      <c r="E115" s="1">
        <f t="shared" si="14"/>
        <v>1.8560424267083692E-4</v>
      </c>
      <c r="F115" s="1">
        <f t="shared" si="15"/>
        <v>3.1881652600280606</v>
      </c>
      <c r="G115" s="1">
        <f t="shared" si="21"/>
        <v>9.5186076523923191E-5</v>
      </c>
      <c r="P115" s="4">
        <f t="shared" si="22"/>
        <v>118.4197145479407</v>
      </c>
      <c r="Q115" s="1">
        <f t="shared" si="16"/>
        <v>10.882082270776154</v>
      </c>
      <c r="R115" s="1">
        <f t="shared" si="17"/>
        <v>6.4159521529850494E-2</v>
      </c>
      <c r="S115" s="1">
        <f t="shared" si="18"/>
        <v>5.4179763711452228E-4</v>
      </c>
      <c r="T115" s="1">
        <f t="shared" si="19"/>
        <v>4.8969370218492685</v>
      </c>
      <c r="U115">
        <f t="shared" si="23"/>
        <v>2.7788255103167181E-4</v>
      </c>
    </row>
    <row r="116" spans="2:21" x14ac:dyDescent="0.25">
      <c r="B116" s="1">
        <f t="shared" si="20"/>
        <v>15.884819188424672</v>
      </c>
      <c r="C116" s="1">
        <f t="shared" si="12"/>
        <v>3.9855763935000259</v>
      </c>
      <c r="D116" s="1">
        <f t="shared" si="13"/>
        <v>2.8743192787715754E-3</v>
      </c>
      <c r="E116" s="1">
        <f t="shared" si="14"/>
        <v>1.8094756035159045E-4</v>
      </c>
      <c r="F116" s="1">
        <f t="shared" si="15"/>
        <v>3.1884611148000208</v>
      </c>
      <c r="G116" s="1">
        <f t="shared" si="21"/>
        <v>9.2797815618217427E-5</v>
      </c>
      <c r="P116" s="4">
        <f t="shared" si="22"/>
        <v>118.48387406947055</v>
      </c>
      <c r="Q116" s="1">
        <f t="shared" si="16"/>
        <v>10.885029814817713</v>
      </c>
      <c r="R116" s="1">
        <f t="shared" si="17"/>
        <v>6.2572694676215512E-2</v>
      </c>
      <c r="S116" s="1">
        <f t="shared" si="18"/>
        <v>5.2811148493952284E-4</v>
      </c>
      <c r="T116" s="1">
        <f t="shared" si="19"/>
        <v>4.8982634166679704</v>
      </c>
      <c r="U116">
        <f t="shared" si="23"/>
        <v>2.7086213540905568E-4</v>
      </c>
    </row>
    <row r="117" spans="2:21" x14ac:dyDescent="0.25">
      <c r="B117" s="1">
        <f t="shared" si="20"/>
        <v>15.887693507703442</v>
      </c>
      <c r="C117" s="1">
        <f t="shared" si="12"/>
        <v>3.9859369673520231</v>
      </c>
      <c r="D117" s="1">
        <f t="shared" si="13"/>
        <v>2.8027180852324696E-3</v>
      </c>
      <c r="E117" s="1">
        <f t="shared" si="14"/>
        <v>1.7640811637469717E-4</v>
      </c>
      <c r="F117" s="1">
        <f t="shared" si="15"/>
        <v>3.1887495738816187</v>
      </c>
      <c r="G117" s="1">
        <f t="shared" si="21"/>
        <v>9.0469687793470754E-5</v>
      </c>
      <c r="P117" s="4">
        <f t="shared" si="22"/>
        <v>118.54644676414676</v>
      </c>
      <c r="Q117" s="1">
        <f t="shared" si="16"/>
        <v>10.887903690065722</v>
      </c>
      <c r="R117" s="1">
        <f t="shared" si="17"/>
        <v>6.1024691328808167E-2</v>
      </c>
      <c r="S117" s="1">
        <f t="shared" si="18"/>
        <v>5.1477452926294289E-4</v>
      </c>
      <c r="T117" s="1">
        <f t="shared" si="19"/>
        <v>4.8995566605295746</v>
      </c>
      <c r="U117">
        <f t="shared" si="23"/>
        <v>2.6402088895505216E-4</v>
      </c>
    </row>
    <row r="118" spans="2:21" x14ac:dyDescent="0.25">
      <c r="B118" s="1">
        <f t="shared" si="20"/>
        <v>15.890496225788675</v>
      </c>
      <c r="C118" s="1">
        <f t="shared" si="12"/>
        <v>3.9862885276643834</v>
      </c>
      <c r="D118" s="1">
        <f t="shared" si="13"/>
        <v>2.7328942434428072E-3</v>
      </c>
      <c r="E118" s="1">
        <f t="shared" si="14"/>
        <v>1.7198293902286041E-4</v>
      </c>
      <c r="F118" s="1">
        <f t="shared" si="15"/>
        <v>3.1890308221315067</v>
      </c>
      <c r="G118" s="1">
        <f t="shared" si="21"/>
        <v>8.8200168552488023E-5</v>
      </c>
      <c r="P118" s="4">
        <f t="shared" si="22"/>
        <v>118.60747145547558</v>
      </c>
      <c r="Q118" s="1">
        <f t="shared" si="16"/>
        <v>10.890705737254844</v>
      </c>
      <c r="R118" s="1">
        <f t="shared" si="17"/>
        <v>5.9514582716386322E-2</v>
      </c>
      <c r="S118" s="1">
        <f t="shared" si="18"/>
        <v>5.0177768724061946E-4</v>
      </c>
      <c r="T118" s="1">
        <f t="shared" si="19"/>
        <v>4.9008175817646791</v>
      </c>
      <c r="U118">
        <f t="shared" si="23"/>
        <v>2.5735414905248E-4</v>
      </c>
    </row>
    <row r="119" spans="2:21" x14ac:dyDescent="0.25">
      <c r="B119" s="1">
        <f t="shared" si="20"/>
        <v>15.893229120032117</v>
      </c>
      <c r="C119" s="1">
        <f t="shared" si="12"/>
        <v>3.9866312997356701</v>
      </c>
      <c r="D119" s="1">
        <f t="shared" si="13"/>
        <v>2.6648039455281491E-3</v>
      </c>
      <c r="E119" s="1">
        <f t="shared" si="14"/>
        <v>1.6766913289945474E-4</v>
      </c>
      <c r="F119" s="1">
        <f t="shared" si="15"/>
        <v>3.1893050397885361</v>
      </c>
      <c r="G119" s="1">
        <f t="shared" si="21"/>
        <v>8.5987772562967635E-5</v>
      </c>
      <c r="P119" s="4">
        <f t="shared" si="22"/>
        <v>118.66698603819196</v>
      </c>
      <c r="Q119" s="1">
        <f t="shared" si="16"/>
        <v>10.89343775115055</v>
      </c>
      <c r="R119" s="1">
        <f t="shared" si="17"/>
        <v>5.8041461223204749E-2</v>
      </c>
      <c r="S119" s="1">
        <f t="shared" si="18"/>
        <v>4.8911212091056725E-4</v>
      </c>
      <c r="T119" s="1">
        <f t="shared" si="19"/>
        <v>4.9020469880177471</v>
      </c>
      <c r="U119">
        <f t="shared" si="23"/>
        <v>2.5085737890795379E-4</v>
      </c>
    </row>
    <row r="120" spans="2:21" x14ac:dyDescent="0.25">
      <c r="B120" s="1">
        <f t="shared" si="20"/>
        <v>15.895893923977646</v>
      </c>
      <c r="C120" s="1">
        <f t="shared" si="12"/>
        <v>3.9869655032339626</v>
      </c>
      <c r="D120" s="1">
        <f t="shared" si="13"/>
        <v>2.598404447910263E-3</v>
      </c>
      <c r="E120" s="1">
        <f t="shared" si="14"/>
        <v>1.6346387691923284E-4</v>
      </c>
      <c r="F120" s="1">
        <f t="shared" si="15"/>
        <v>3.1895724025871703</v>
      </c>
      <c r="G120" s="1">
        <f t="shared" si="21"/>
        <v>8.383105262699253E-5</v>
      </c>
      <c r="P120" s="4">
        <f t="shared" si="22"/>
        <v>118.72502749941518</v>
      </c>
      <c r="Q120" s="1">
        <f t="shared" si="16"/>
        <v>10.896101481695881</v>
      </c>
      <c r="R120" s="1">
        <f t="shared" si="17"/>
        <v>5.6604439961976283E-2</v>
      </c>
      <c r="S120" s="1">
        <f t="shared" si="18"/>
        <v>4.7676923016299244E-4</v>
      </c>
      <c r="T120" s="1">
        <f t="shared" si="19"/>
        <v>4.9032456667631461</v>
      </c>
      <c r="U120">
        <f t="shared" si="23"/>
        <v>2.4452616393300097E-4</v>
      </c>
    </row>
    <row r="121" spans="2:21" x14ac:dyDescent="0.25">
      <c r="B121" s="1">
        <f t="shared" si="20"/>
        <v>15.898492328425556</v>
      </c>
      <c r="C121" s="1">
        <f t="shared" si="12"/>
        <v>3.9872913523375182</v>
      </c>
      <c r="D121" s="1">
        <f t="shared" si="13"/>
        <v>2.5336540462258528E-3</v>
      </c>
      <c r="E121" s="1">
        <f t="shared" si="14"/>
        <v>1.5936442235442856E-4</v>
      </c>
      <c r="F121" s="1">
        <f t="shared" si="15"/>
        <v>3.1898330818700149</v>
      </c>
      <c r="G121" s="1">
        <f t="shared" si="21"/>
        <v>8.172859867761062E-5</v>
      </c>
      <c r="P121" s="4">
        <f t="shared" si="22"/>
        <v>118.78163193937715</v>
      </c>
      <c r="Q121" s="1">
        <f t="shared" si="16"/>
        <v>10.898698635129662</v>
      </c>
      <c r="R121" s="1">
        <f t="shared" si="17"/>
        <v>5.5202652352456916E-2</v>
      </c>
      <c r="S121" s="1">
        <f t="shared" si="18"/>
        <v>4.6474064593278881E-4</v>
      </c>
      <c r="T121" s="1">
        <f t="shared" si="19"/>
        <v>4.9044143858083471</v>
      </c>
      <c r="U121">
        <f t="shared" si="23"/>
        <v>2.3835620824042003E-4</v>
      </c>
    </row>
    <row r="122" spans="2:21" x14ac:dyDescent="0.25">
      <c r="B122" s="1">
        <f t="shared" si="20"/>
        <v>15.901025982471783</v>
      </c>
      <c r="C122" s="1">
        <f t="shared" si="12"/>
        <v>3.9876090558719248</v>
      </c>
      <c r="D122" s="1">
        <f t="shared" si="13"/>
        <v>2.4705120507958478E-3</v>
      </c>
      <c r="E122" s="1">
        <f t="shared" si="14"/>
        <v>1.5536809093445752E-4</v>
      </c>
      <c r="F122" s="1">
        <f t="shared" si="15"/>
        <v>3.1900872446975401</v>
      </c>
      <c r="G122" s="1">
        <f t="shared" si="21"/>
        <v>7.9679036802726699E-5</v>
      </c>
      <c r="P122" s="4">
        <f t="shared" si="22"/>
        <v>118.83683459172961</v>
      </c>
      <c r="Q122" s="1">
        <f t="shared" si="16"/>
        <v>10.901230875076887</v>
      </c>
      <c r="R122" s="1">
        <f t="shared" si="17"/>
        <v>5.3835251705807607E-2</v>
      </c>
      <c r="S122" s="1">
        <f t="shared" si="18"/>
        <v>4.5301822360686004E-4</v>
      </c>
      <c r="T122" s="1">
        <f t="shared" si="19"/>
        <v>4.9055538937845986</v>
      </c>
      <c r="U122">
        <f t="shared" si="23"/>
        <v>2.3234333125454754E-4</v>
      </c>
    </row>
    <row r="123" spans="2:21" x14ac:dyDescent="0.25">
      <c r="B123" s="1">
        <f t="shared" si="20"/>
        <v>15.903496494522578</v>
      </c>
      <c r="C123" s="1">
        <f t="shared" si="12"/>
        <v>3.9879188174438278</v>
      </c>
      <c r="D123" s="1">
        <f t="shared" si="13"/>
        <v>2.4089387626365921E-3</v>
      </c>
      <c r="E123" s="1">
        <f t="shared" si="14"/>
        <v>1.5147227299771906E-4</v>
      </c>
      <c r="F123" s="1">
        <f t="shared" si="15"/>
        <v>3.1903350539550623</v>
      </c>
      <c r="G123" s="1">
        <f t="shared" si="21"/>
        <v>7.7681028296083809E-5</v>
      </c>
      <c r="P123" s="4">
        <f t="shared" si="22"/>
        <v>118.89066984343542</v>
      </c>
      <c r="Q123" s="1">
        <f t="shared" si="16"/>
        <v>10.903699823611957</v>
      </c>
      <c r="R123" s="1">
        <f t="shared" si="17"/>
        <v>5.250141081480475E-2</v>
      </c>
      <c r="S123" s="1">
        <f t="shared" si="18"/>
        <v>4.4159403663838998E-4</v>
      </c>
      <c r="T123" s="1">
        <f t="shared" si="19"/>
        <v>4.9066649206253805</v>
      </c>
      <c r="U123">
        <f t="shared" si="23"/>
        <v>2.2648346442388778E-4</v>
      </c>
    </row>
    <row r="124" spans="2:21" x14ac:dyDescent="0.25">
      <c r="B124" s="1">
        <f t="shared" si="20"/>
        <v>15.905905433285215</v>
      </c>
      <c r="C124" s="1">
        <f t="shared" si="12"/>
        <v>3.988220835571322</v>
      </c>
      <c r="D124" s="1">
        <f t="shared" si="13"/>
        <v>2.3488954500037185E-3</v>
      </c>
      <c r="E124" s="1">
        <f t="shared" si="14"/>
        <v>1.4767442569401572E-4</v>
      </c>
      <c r="F124" s="1">
        <f t="shared" si="15"/>
        <v>3.1905766684570578</v>
      </c>
      <c r="G124" s="1">
        <f t="shared" si="21"/>
        <v>7.5733268734889947E-5</v>
      </c>
      <c r="P124" s="4">
        <f t="shared" si="22"/>
        <v>118.94317125425022</v>
      </c>
      <c r="Q124" s="1">
        <f t="shared" si="16"/>
        <v>10.906107062295428</v>
      </c>
      <c r="R124" s="1">
        <f t="shared" si="17"/>
        <v>5.1200321549974781E-2</v>
      </c>
      <c r="S124" s="1">
        <f t="shared" si="18"/>
        <v>4.304603703606501E-4</v>
      </c>
      <c r="T124" s="1">
        <f t="shared" si="19"/>
        <v>4.9077481780329419</v>
      </c>
      <c r="U124">
        <f t="shared" si="23"/>
        <v>2.2077264803788132E-4</v>
      </c>
    </row>
    <row r="125" spans="2:21" x14ac:dyDescent="0.25">
      <c r="B125" s="1">
        <f t="shared" si="20"/>
        <v>15.908254328735218</v>
      </c>
      <c r="C125" s="1">
        <f t="shared" si="12"/>
        <v>3.9885153038110834</v>
      </c>
      <c r="D125" s="1">
        <f t="shared" si="13"/>
        <v>2.2903443254558287E-3</v>
      </c>
      <c r="E125" s="1">
        <f t="shared" si="14"/>
        <v>1.4397207123592183E-4</v>
      </c>
      <c r="F125" s="1">
        <f t="shared" si="15"/>
        <v>3.190812243048867</v>
      </c>
      <c r="G125" s="1">
        <f t="shared" si="21"/>
        <v>7.3834487081425593E-5</v>
      </c>
      <c r="P125" s="4">
        <f t="shared" si="22"/>
        <v>118.99437157580019</v>
      </c>
      <c r="Q125" s="1">
        <f t="shared" si="16"/>
        <v>10.908454133184966</v>
      </c>
      <c r="R125" s="1">
        <f t="shared" si="17"/>
        <v>4.9931194461722228E-2</v>
      </c>
      <c r="S125" s="1">
        <f t="shared" si="18"/>
        <v>4.1960971599329583E-4</v>
      </c>
      <c r="T125" s="1">
        <f t="shared" si="19"/>
        <v>4.9088043599332343</v>
      </c>
      <c r="U125">
        <f t="shared" si="23"/>
        <v>2.1520702814781245E-4</v>
      </c>
    </row>
    <row r="126" spans="2:21" x14ac:dyDescent="0.25">
      <c r="B126" s="1">
        <f t="shared" si="20"/>
        <v>15.910544673060674</v>
      </c>
      <c r="C126" s="1">
        <f t="shared" si="12"/>
        <v>3.9888024108823283</v>
      </c>
      <c r="D126" s="1">
        <f t="shared" si="13"/>
        <v>2.2332485234319854E-3</v>
      </c>
      <c r="E126" s="1">
        <f t="shared" si="14"/>
        <v>1.4036279519790825E-4</v>
      </c>
      <c r="F126" s="1">
        <f t="shared" si="15"/>
        <v>3.1910419287058627</v>
      </c>
      <c r="G126" s="1">
        <f t="shared" si="21"/>
        <v>7.1983444809742281E-5</v>
      </c>
      <c r="P126" s="4">
        <f t="shared" si="22"/>
        <v>119.04430277026191</v>
      </c>
      <c r="Q126" s="1">
        <f t="shared" si="16"/>
        <v>10.910742539821106</v>
      </c>
      <c r="R126" s="1">
        <f t="shared" si="17"/>
        <v>4.8693258388512461E-2</v>
      </c>
      <c r="S126" s="1">
        <f t="shared" si="18"/>
        <v>4.0903476483442747E-4</v>
      </c>
      <c r="T126" s="1">
        <f t="shared" si="19"/>
        <v>4.9098341429194976</v>
      </c>
      <c r="U126">
        <f t="shared" si="23"/>
        <v>2.0978285357409199E-4</v>
      </c>
    </row>
    <row r="127" spans="2:21" x14ac:dyDescent="0.25">
      <c r="B127" s="1">
        <f t="shared" si="20"/>
        <v>15.912777921584105</v>
      </c>
      <c r="C127" s="1">
        <f t="shared" si="12"/>
        <v>3.9890823407876788</v>
      </c>
      <c r="D127" s="1">
        <f t="shared" si="13"/>
        <v>2.1775720783304697E-3</v>
      </c>
      <c r="E127" s="1">
        <f t="shared" si="14"/>
        <v>1.3684424486165984E-4</v>
      </c>
      <c r="F127" s="1">
        <f t="shared" si="15"/>
        <v>3.1912658726301433</v>
      </c>
      <c r="G127" s="1">
        <f t="shared" si="21"/>
        <v>7.0178935057452208E-5</v>
      </c>
      <c r="P127" s="4">
        <f t="shared" si="22"/>
        <v>119.09299602865042</v>
      </c>
      <c r="Q127" s="1">
        <f t="shared" si="16"/>
        <v>10.912973748188456</v>
      </c>
      <c r="R127" s="1">
        <f t="shared" si="17"/>
        <v>4.7485760071130478E-2</v>
      </c>
      <c r="S127" s="1">
        <f t="shared" si="18"/>
        <v>3.9872840263172776E-4</v>
      </c>
      <c r="T127" s="1">
        <f t="shared" si="19"/>
        <v>4.9108381866848045</v>
      </c>
      <c r="U127">
        <f t="shared" si="23"/>
        <v>2.0449647301323814E-4</v>
      </c>
    </row>
    <row r="128" spans="2:21" x14ac:dyDescent="0.25">
      <c r="B128" s="1">
        <f t="shared" si="20"/>
        <v>15.914955493662436</v>
      </c>
      <c r="C128" s="1">
        <f t="shared" si="12"/>
        <v>3.9893552729310078</v>
      </c>
      <c r="D128" s="1">
        <f t="shared" si="13"/>
        <v>2.1232799030797E-3</v>
      </c>
      <c r="E128" s="1">
        <f t="shared" si="14"/>
        <v>1.3341412760627705E-4</v>
      </c>
      <c r="F128" s="1">
        <f t="shared" si="15"/>
        <v>3.1914842183448062</v>
      </c>
      <c r="G128" s="1">
        <f t="shared" si="21"/>
        <v>6.8419781797501855E-5</v>
      </c>
      <c r="P128" s="4">
        <f t="shared" si="22"/>
        <v>119.14048178872154</v>
      </c>
      <c r="Q128" s="1">
        <f t="shared" si="16"/>
        <v>10.915149187652982</v>
      </c>
      <c r="R128" s="1">
        <f t="shared" si="17"/>
        <v>4.6307963773062788E-2</v>
      </c>
      <c r="S128" s="1">
        <f t="shared" si="18"/>
        <v>3.8868370412655607E-4</v>
      </c>
      <c r="T128" s="1">
        <f t="shared" si="19"/>
        <v>4.9118171344438419</v>
      </c>
      <c r="U128">
        <f t="shared" si="23"/>
        <v>1.9934433223478543E-4</v>
      </c>
    </row>
    <row r="129" spans="2:21" x14ac:dyDescent="0.25">
      <c r="B129" s="1">
        <f t="shared" si="20"/>
        <v>15.917078773565516</v>
      </c>
      <c r="C129" s="1">
        <f t="shared" si="12"/>
        <v>3.9896213822323436</v>
      </c>
      <c r="D129" s="1">
        <f t="shared" si="13"/>
        <v>2.0703377681929869E-3</v>
      </c>
      <c r="E129" s="1">
        <f t="shared" si="14"/>
        <v>1.300702093421392E-4</v>
      </c>
      <c r="F129" s="1">
        <f t="shared" si="15"/>
        <v>3.1916971057858752</v>
      </c>
      <c r="G129" s="1">
        <f t="shared" si="21"/>
        <v>6.6704839035480745E-5</v>
      </c>
      <c r="P129" s="4">
        <f t="shared" si="22"/>
        <v>119.1867897524946</v>
      </c>
      <c r="Q129" s="1">
        <f t="shared" si="16"/>
        <v>10.917270251875905</v>
      </c>
      <c r="R129" s="1">
        <f t="shared" si="17"/>
        <v>4.5159150907017498E-2</v>
      </c>
      <c r="S129" s="1">
        <f t="shared" si="18"/>
        <v>3.7889392776494602E-4</v>
      </c>
      <c r="T129" s="1">
        <f t="shared" si="19"/>
        <v>4.912771613344157</v>
      </c>
      <c r="U129">
        <f t="shared" si="23"/>
        <v>1.9432297135457688E-4</v>
      </c>
    </row>
    <row r="130" spans="2:21" x14ac:dyDescent="0.25">
      <c r="B130" s="1">
        <f t="shared" si="20"/>
        <v>15.919149111333709</v>
      </c>
      <c r="C130" s="1">
        <f t="shared" si="12"/>
        <v>3.9898808392399028</v>
      </c>
      <c r="D130" s="1">
        <f t="shared" si="13"/>
        <v>2.0187122812951319E-3</v>
      </c>
      <c r="E130" s="1">
        <f t="shared" si="14"/>
        <v>1.268103129870114E-4</v>
      </c>
      <c r="F130" s="1">
        <f t="shared" si="15"/>
        <v>3.1919046713919226</v>
      </c>
      <c r="G130" s="1">
        <f t="shared" si="21"/>
        <v>6.5032990026248072E-5</v>
      </c>
      <c r="P130" s="4">
        <f t="shared" si="22"/>
        <v>119.23194890340162</v>
      </c>
      <c r="Q130" s="1">
        <f t="shared" si="16"/>
        <v>10.919338299704869</v>
      </c>
      <c r="R130" s="1">
        <f t="shared" si="17"/>
        <v>4.4038619667596812E-2</v>
      </c>
      <c r="S130" s="1">
        <f t="shared" si="18"/>
        <v>3.6935251056976072E-4</v>
      </c>
      <c r="T130" s="1">
        <f t="shared" si="19"/>
        <v>4.9137022348671904</v>
      </c>
      <c r="U130">
        <f t="shared" si="23"/>
        <v>1.8942902220531188E-4</v>
      </c>
    </row>
    <row r="131" spans="2:21" x14ac:dyDescent="0.25">
      <c r="B131" s="1">
        <f t="shared" si="20"/>
        <v>15.921167823615004</v>
      </c>
      <c r="C131" s="1">
        <f t="shared" ref="C131:C194" si="24">B131^0.5</f>
        <v>3.9901338102393265</v>
      </c>
      <c r="D131" s="1">
        <f t="shared" ref="D131:D194" si="25">0.2*C131 -0.05*B131</f>
        <v>1.968370867115099E-3</v>
      </c>
      <c r="E131" s="1">
        <f t="shared" ref="E131:E194" si="26">D131/B131</f>
        <v>1.2363231698340126E-4</v>
      </c>
      <c r="F131" s="1">
        <f t="shared" ref="F131:F194" si="27" xml:space="preserve"> (1-0.2)*C131</f>
        <v>3.1921070481914615</v>
      </c>
      <c r="G131" s="1">
        <f t="shared" si="21"/>
        <v>6.3403146514096065E-5</v>
      </c>
      <c r="P131" s="4">
        <f t="shared" si="22"/>
        <v>119.27598752306922</v>
      </c>
      <c r="Q131" s="1">
        <f t="shared" ref="Q131:Q194" si="28">P131^0.5</f>
        <v>10.921354656042867</v>
      </c>
      <c r="R131" s="1">
        <f t="shared" ref="R131:R194" si="29">0.55*Q131-0.05*P131</f>
        <v>4.2945684670116613E-2</v>
      </c>
      <c r="S131" s="1">
        <f t="shared" ref="S131:S194" si="30">R131/P131</f>
        <v>3.6005306316839731E-4</v>
      </c>
      <c r="T131" s="1">
        <f t="shared" ref="T131:T194" si="31">(1-0.55)*Q131</f>
        <v>4.9146095952192894</v>
      </c>
      <c r="U131">
        <f t="shared" si="23"/>
        <v>1.8465920577370731E-4</v>
      </c>
    </row>
    <row r="132" spans="2:21" x14ac:dyDescent="0.25">
      <c r="B132" s="1">
        <f t="shared" ref="B132:B195" si="32">B131+D131</f>
        <v>15.923136194482119</v>
      </c>
      <c r="C132" s="1">
        <f t="shared" si="24"/>
        <v>3.9903804573601898</v>
      </c>
      <c r="D132" s="1">
        <f t="shared" si="25"/>
        <v>1.919281747931989E-3</v>
      </c>
      <c r="E132" s="1">
        <f t="shared" si="26"/>
        <v>1.205341538557638E-4</v>
      </c>
      <c r="F132" s="1">
        <f t="shared" si="27"/>
        <v>3.1923043658881518</v>
      </c>
      <c r="G132" s="1">
        <f t="shared" ref="G132:G195" si="33">(F132/F131)-1</f>
        <v>6.1814247990898963E-5</v>
      </c>
      <c r="P132" s="4">
        <f t="shared" ref="P132:P195" si="34">P131+R131</f>
        <v>119.31893320773933</v>
      </c>
      <c r="Q132" s="1">
        <f t="shared" si="28"/>
        <v>10.923320612695543</v>
      </c>
      <c r="R132" s="1">
        <f t="shared" si="29"/>
        <v>4.1879676595582005E-2</v>
      </c>
      <c r="S132" s="1">
        <f t="shared" si="30"/>
        <v>3.5098936497083584E-4</v>
      </c>
      <c r="T132" s="1">
        <f t="shared" si="31"/>
        <v>4.9154942757129936</v>
      </c>
      <c r="U132">
        <f t="shared" ref="U132:U195" si="35">(T132/T131)-1</f>
        <v>1.8001032972492226E-4</v>
      </c>
    </row>
    <row r="133" spans="2:21" x14ac:dyDescent="0.25">
      <c r="B133" s="1">
        <f t="shared" si="32"/>
        <v>15.925055476230051</v>
      </c>
      <c r="C133" s="1">
        <f t="shared" si="24"/>
        <v>3.9906209386798506</v>
      </c>
      <c r="D133" s="1">
        <f t="shared" si="25"/>
        <v>1.8714139244675465E-3</v>
      </c>
      <c r="E133" s="1">
        <f t="shared" si="26"/>
        <v>1.1751380880655917E-4</v>
      </c>
      <c r="F133" s="1">
        <f t="shared" si="27"/>
        <v>3.1924967509438806</v>
      </c>
      <c r="G133" s="1">
        <f t="shared" si="33"/>
        <v>6.0265260977132584E-5</v>
      </c>
      <c r="P133" s="4">
        <f t="shared" si="34"/>
        <v>119.36081288433492</v>
      </c>
      <c r="Q133" s="1">
        <f t="shared" si="28"/>
        <v>10.92523742919736</v>
      </c>
      <c r="R133" s="1">
        <f t="shared" si="29"/>
        <v>4.0839941841801952E-2</v>
      </c>
      <c r="S133" s="1">
        <f t="shared" si="30"/>
        <v>3.421553594928796E-4</v>
      </c>
      <c r="T133" s="1">
        <f t="shared" si="31"/>
        <v>4.9163568431388116</v>
      </c>
      <c r="U133">
        <f t="shared" si="35"/>
        <v>1.7547928599559448E-4</v>
      </c>
    </row>
    <row r="134" spans="2:21" x14ac:dyDescent="0.25">
      <c r="B134" s="1">
        <f t="shared" si="32"/>
        <v>15.926926890154519</v>
      </c>
      <c r="C134" s="1">
        <f t="shared" si="24"/>
        <v>3.9908554083247014</v>
      </c>
      <c r="D134" s="1">
        <f t="shared" si="25"/>
        <v>1.8247371572143178E-3</v>
      </c>
      <c r="E134" s="1">
        <f t="shared" si="26"/>
        <v>1.1456931834993906E-4</v>
      </c>
      <c r="F134" s="1">
        <f t="shared" si="27"/>
        <v>3.1926843266597613</v>
      </c>
      <c r="G134" s="1">
        <f t="shared" si="33"/>
        <v>5.8755178317770884E-5</v>
      </c>
      <c r="P134" s="4">
        <f t="shared" si="34"/>
        <v>119.40165282617671</v>
      </c>
      <c r="Q134" s="1">
        <f t="shared" si="28"/>
        <v>10.92710633361718</v>
      </c>
      <c r="R134" s="1">
        <f t="shared" si="29"/>
        <v>3.9825842180613691E-2</v>
      </c>
      <c r="S134" s="1">
        <f t="shared" si="30"/>
        <v>3.3354514981958922E-4</v>
      </c>
      <c r="T134" s="1">
        <f t="shared" si="31"/>
        <v>4.9171978501277307</v>
      </c>
      <c r="U134">
        <f t="shared" si="35"/>
        <v>1.7106304846303821E-4</v>
      </c>
    </row>
    <row r="135" spans="2:21" x14ac:dyDescent="0.25">
      <c r="B135" s="1">
        <f t="shared" si="32"/>
        <v>15.928751627311733</v>
      </c>
      <c r="C135" s="1">
        <f t="shared" si="24"/>
        <v>3.9910840165688986</v>
      </c>
      <c r="D135" s="1">
        <f t="shared" si="25"/>
        <v>1.7792219481930216E-3</v>
      </c>
      <c r="E135" s="1">
        <f t="shared" si="26"/>
        <v>1.1169876898214262E-4</v>
      </c>
      <c r="F135" s="1">
        <f t="shared" si="27"/>
        <v>3.192867213255119</v>
      </c>
      <c r="G135" s="1">
        <f t="shared" si="33"/>
        <v>5.7283018502829464E-5</v>
      </c>
      <c r="P135" s="4">
        <f t="shared" si="34"/>
        <v>119.44147866835733</v>
      </c>
      <c r="Q135" s="1">
        <f t="shared" si="28"/>
        <v>10.928928523343783</v>
      </c>
      <c r="R135" s="1">
        <f t="shared" si="29"/>
        <v>3.8836754421214259E-2</v>
      </c>
      <c r="S135" s="1">
        <f t="shared" si="30"/>
        <v>3.2515299420437404E-4</v>
      </c>
      <c r="T135" s="1">
        <f t="shared" si="31"/>
        <v>4.9180178355047017</v>
      </c>
      <c r="U135">
        <f t="shared" si="35"/>
        <v>1.6675867068260963E-4</v>
      </c>
    </row>
    <row r="136" spans="2:21" x14ac:dyDescent="0.25">
      <c r="B136" s="1">
        <f t="shared" si="32"/>
        <v>15.930530849259926</v>
      </c>
      <c r="C136" s="1">
        <f t="shared" si="24"/>
        <v>3.9913069099306213</v>
      </c>
      <c r="D136" s="1">
        <f t="shared" si="25"/>
        <v>1.7348395231279179E-3</v>
      </c>
      <c r="E136" s="1">
        <f t="shared" si="26"/>
        <v>1.0890029588740994E-4</v>
      </c>
      <c r="F136" s="1">
        <f t="shared" si="27"/>
        <v>3.1930455279444971</v>
      </c>
      <c r="G136" s="1">
        <f t="shared" si="33"/>
        <v>5.5847825001231755E-5</v>
      </c>
      <c r="P136" s="4">
        <f t="shared" si="34"/>
        <v>119.48031542277855</v>
      </c>
      <c r="Q136" s="1">
        <f t="shared" si="28"/>
        <v>10.930705165851769</v>
      </c>
      <c r="R136" s="1">
        <f t="shared" si="29"/>
        <v>3.787207007954585E-2</v>
      </c>
      <c r="S136" s="1">
        <f t="shared" si="30"/>
        <v>3.1697330179901467E-4</v>
      </c>
      <c r="T136" s="1">
        <f t="shared" si="31"/>
        <v>4.918817324633296</v>
      </c>
      <c r="U136">
        <f t="shared" si="35"/>
        <v>1.6256328369168571E-4</v>
      </c>
    </row>
    <row r="137" spans="2:21" x14ac:dyDescent="0.25">
      <c r="B137" s="1">
        <f t="shared" si="32"/>
        <v>15.932265688783053</v>
      </c>
      <c r="C137" s="1">
        <f t="shared" si="24"/>
        <v>3.9915242312659274</v>
      </c>
      <c r="D137" s="1">
        <f t="shared" si="25"/>
        <v>1.6915618140328492E-3</v>
      </c>
      <c r="E137" s="1">
        <f t="shared" si="26"/>
        <v>1.0617208167848819E-4</v>
      </c>
      <c r="F137" s="1">
        <f t="shared" si="27"/>
        <v>3.1932193850127422</v>
      </c>
      <c r="G137" s="1">
        <f t="shared" si="33"/>
        <v>5.4448665615103309E-5</v>
      </c>
      <c r="P137" s="4">
        <f t="shared" si="34"/>
        <v>119.51818749285809</v>
      </c>
      <c r="Q137" s="1">
        <f t="shared" si="28"/>
        <v>10.9324373994484</v>
      </c>
      <c r="R137" s="1">
        <f t="shared" si="29"/>
        <v>3.6931195053715449E-2</v>
      </c>
      <c r="S137" s="1">
        <f t="shared" si="30"/>
        <v>3.0900062851038721E-4</v>
      </c>
      <c r="T137" s="1">
        <f t="shared" si="31"/>
        <v>4.9195968297517796</v>
      </c>
      <c r="U137">
        <f t="shared" si="35"/>
        <v>1.5847409388025646E-4</v>
      </c>
    </row>
    <row r="138" spans="2:21" x14ac:dyDescent="0.25">
      <c r="B138" s="1">
        <f t="shared" si="32"/>
        <v>15.933957250597086</v>
      </c>
      <c r="C138" s="1">
        <f t="shared" si="24"/>
        <v>3.9917361198602652</v>
      </c>
      <c r="D138" s="1">
        <f t="shared" si="25"/>
        <v>1.6493614421987379E-3</v>
      </c>
      <c r="E138" s="1">
        <f t="shared" si="26"/>
        <v>1.0351235517071141E-4</v>
      </c>
      <c r="F138" s="1">
        <f t="shared" si="27"/>
        <v>3.1933888958882122</v>
      </c>
      <c r="G138" s="1">
        <f t="shared" si="33"/>
        <v>5.3084631850053299E-5</v>
      </c>
      <c r="P138" s="4">
        <f t="shared" si="34"/>
        <v>119.5551186879118</v>
      </c>
      <c r="Q138" s="1">
        <f t="shared" si="28"/>
        <v>10.934126334001807</v>
      </c>
      <c r="R138" s="1">
        <f t="shared" si="29"/>
        <v>3.6013549305403458E-2</v>
      </c>
      <c r="S138" s="1">
        <f t="shared" si="30"/>
        <v>3.0122967297965456E-4</v>
      </c>
      <c r="T138" s="1">
        <f t="shared" si="31"/>
        <v>4.9203568503008128</v>
      </c>
      <c r="U138">
        <f t="shared" si="35"/>
        <v>1.5448838092524397E-4</v>
      </c>
    </row>
    <row r="139" spans="2:21" x14ac:dyDescent="0.25">
      <c r="B139" s="1">
        <f t="shared" si="32"/>
        <v>15.935606612039285</v>
      </c>
      <c r="C139" s="1">
        <f t="shared" si="24"/>
        <v>3.9919427115176997</v>
      </c>
      <c r="D139" s="1">
        <f t="shared" si="25"/>
        <v>1.608211701575657E-3</v>
      </c>
      <c r="E139" s="1">
        <f t="shared" si="26"/>
        <v>1.0091939018880271E-4</v>
      </c>
      <c r="F139" s="1">
        <f t="shared" si="27"/>
        <v>3.1935541692141598</v>
      </c>
      <c r="G139" s="1">
        <f t="shared" si="33"/>
        <v>5.1754838303663675E-5</v>
      </c>
      <c r="P139" s="4">
        <f t="shared" si="34"/>
        <v>119.59113223721721</v>
      </c>
      <c r="Q139" s="1">
        <f t="shared" si="28"/>
        <v>10.935773051651045</v>
      </c>
      <c r="R139" s="1">
        <f t="shared" si="29"/>
        <v>3.5118566547214236E-2</v>
      </c>
      <c r="S139" s="1">
        <f t="shared" si="30"/>
        <v>2.9365527267986852E-4</v>
      </c>
      <c r="T139" s="1">
        <f t="shared" si="31"/>
        <v>4.92109787324297</v>
      </c>
      <c r="U139">
        <f t="shared" si="35"/>
        <v>1.5060349578344123E-4</v>
      </c>
    </row>
    <row r="140" spans="2:21" x14ac:dyDescent="0.25">
      <c r="B140" s="1">
        <f t="shared" si="32"/>
        <v>15.937214823740861</v>
      </c>
      <c r="C140" s="1">
        <f t="shared" si="24"/>
        <v>3.9921441386479097</v>
      </c>
      <c r="D140" s="1">
        <f t="shared" si="25"/>
        <v>1.5680865425389268E-3</v>
      </c>
      <c r="E140" s="1">
        <f t="shared" si="26"/>
        <v>9.839150440533861E-5</v>
      </c>
      <c r="F140" s="1">
        <f t="shared" si="27"/>
        <v>3.1937153109183281</v>
      </c>
      <c r="G140" s="1">
        <f t="shared" si="33"/>
        <v>5.0458422068411224E-5</v>
      </c>
      <c r="P140" s="4">
        <f t="shared" si="34"/>
        <v>119.62625080376442</v>
      </c>
      <c r="Q140" s="1">
        <f t="shared" si="28"/>
        <v>10.937378607498436</v>
      </c>
      <c r="R140" s="1">
        <f t="shared" si="29"/>
        <v>3.4245693935918808E-2</v>
      </c>
      <c r="S140" s="1">
        <f t="shared" si="30"/>
        <v>2.8627240012809262E-4</v>
      </c>
      <c r="T140" s="1">
        <f t="shared" si="31"/>
        <v>4.9218203733742962</v>
      </c>
      <c r="U140">
        <f t="shared" si="35"/>
        <v>1.4681685874506911E-4</v>
      </c>
    </row>
    <row r="141" spans="2:21" x14ac:dyDescent="0.25">
      <c r="B141" s="1">
        <f t="shared" si="32"/>
        <v>15.9387829102834</v>
      </c>
      <c r="C141" s="1">
        <f t="shared" si="24"/>
        <v>3.992340530351012</v>
      </c>
      <c r="D141" s="1">
        <f t="shared" si="25"/>
        <v>1.5289605560323549E-3</v>
      </c>
      <c r="E141" s="1">
        <f t="shared" si="26"/>
        <v>9.5927058210065625E-5</v>
      </c>
      <c r="F141" s="1">
        <f t="shared" si="27"/>
        <v>3.1938724242808099</v>
      </c>
      <c r="G141" s="1">
        <f t="shared" si="33"/>
        <v>4.919454215124297E-5</v>
      </c>
      <c r="P141" s="4">
        <f t="shared" si="34"/>
        <v>119.66049649770034</v>
      </c>
      <c r="Q141" s="1">
        <f t="shared" si="28"/>
        <v>10.938944030284658</v>
      </c>
      <c r="R141" s="1">
        <f t="shared" si="29"/>
        <v>3.3394391771544463E-2</v>
      </c>
      <c r="S141" s="1">
        <f t="shared" si="30"/>
        <v>2.7907615920836704E-4</v>
      </c>
      <c r="T141" s="1">
        <f t="shared" si="31"/>
        <v>4.9225248136280957</v>
      </c>
      <c r="U141">
        <f t="shared" si="35"/>
        <v>1.4312595754417679E-4</v>
      </c>
    </row>
    <row r="142" spans="2:21" x14ac:dyDescent="0.25">
      <c r="B142" s="1">
        <f t="shared" si="32"/>
        <v>15.940311870839432</v>
      </c>
      <c r="C142" s="1">
        <f t="shared" si="24"/>
        <v>3.9925320125002668</v>
      </c>
      <c r="D142" s="1">
        <f t="shared" si="25"/>
        <v>1.4908089580818462E-3</v>
      </c>
      <c r="E142" s="1">
        <f t="shared" si="26"/>
        <v>9.3524453609284298E-5</v>
      </c>
      <c r="F142" s="1">
        <f t="shared" si="27"/>
        <v>3.1940256100002138</v>
      </c>
      <c r="G142" s="1">
        <f t="shared" si="33"/>
        <v>4.796237891002697E-5</v>
      </c>
      <c r="P142" s="4">
        <f t="shared" si="34"/>
        <v>119.69389088947187</v>
      </c>
      <c r="Q142" s="1">
        <f t="shared" si="28"/>
        <v>10.940470323046988</v>
      </c>
      <c r="R142" s="1">
        <f t="shared" si="29"/>
        <v>3.2564133202249046E-2</v>
      </c>
      <c r="S142" s="1">
        <f t="shared" si="30"/>
        <v>2.7206178160186573E-4</v>
      </c>
      <c r="T142" s="1">
        <f t="shared" si="31"/>
        <v>4.9232116453711443</v>
      </c>
      <c r="U142">
        <f t="shared" si="35"/>
        <v>1.3952834552455329E-4</v>
      </c>
    </row>
    <row r="143" spans="2:21" x14ac:dyDescent="0.25">
      <c r="B143" s="1">
        <f t="shared" si="32"/>
        <v>15.941802679797513</v>
      </c>
      <c r="C143" s="1">
        <f t="shared" si="24"/>
        <v>3.9927187078227178</v>
      </c>
      <c r="D143" s="1">
        <f t="shared" si="25"/>
        <v>1.4536075746678367E-3</v>
      </c>
      <c r="E143" s="1">
        <f t="shared" si="26"/>
        <v>9.1182133154234975E-5</v>
      </c>
      <c r="F143" s="1">
        <f t="shared" si="27"/>
        <v>3.1941749662581742</v>
      </c>
      <c r="G143" s="1">
        <f t="shared" si="33"/>
        <v>4.6761133502659646E-5</v>
      </c>
      <c r="P143" s="4">
        <f t="shared" si="34"/>
        <v>119.72645502267412</v>
      </c>
      <c r="Q143" s="1">
        <f t="shared" si="28"/>
        <v>10.941958463761143</v>
      </c>
      <c r="R143" s="1">
        <f t="shared" si="29"/>
        <v>3.1754403934923126E-2</v>
      </c>
      <c r="S143" s="1">
        <f t="shared" si="30"/>
        <v>2.6522462332079731E-4</v>
      </c>
      <c r="T143" s="1">
        <f t="shared" si="31"/>
        <v>4.9238813086925139</v>
      </c>
      <c r="U143">
        <f t="shared" si="35"/>
        <v>1.3602163985759752E-4</v>
      </c>
    </row>
    <row r="144" spans="2:21" x14ac:dyDescent="0.25">
      <c r="B144" s="1">
        <f t="shared" si="32"/>
        <v>15.943256287372181</v>
      </c>
      <c r="C144" s="1">
        <f t="shared" si="24"/>
        <v>3.9929007359778157</v>
      </c>
      <c r="D144" s="1">
        <f t="shared" si="25"/>
        <v>1.4173328269539986E-3</v>
      </c>
      <c r="E144" s="1">
        <f t="shared" si="26"/>
        <v>8.8898578898000515E-5</v>
      </c>
      <c r="F144" s="1">
        <f t="shared" si="27"/>
        <v>3.1943205887822526</v>
      </c>
      <c r="G144" s="1">
        <f t="shared" si="33"/>
        <v>4.5590027351938289E-5</v>
      </c>
      <c r="P144" s="4">
        <f t="shared" si="34"/>
        <v>119.75820942660904</v>
      </c>
      <c r="Q144" s="1">
        <f t="shared" si="28"/>
        <v>10.943409405967094</v>
      </c>
      <c r="R144" s="1">
        <f t="shared" si="29"/>
        <v>3.0964701951449847E-2</v>
      </c>
      <c r="S144" s="1">
        <f t="shared" si="30"/>
        <v>2.585601613426412E-4</v>
      </c>
      <c r="T144" s="1">
        <f t="shared" si="31"/>
        <v>4.9245342326851915</v>
      </c>
      <c r="U144">
        <f t="shared" si="35"/>
        <v>1.32603519813701E-4</v>
      </c>
    </row>
    <row r="145" spans="2:21" x14ac:dyDescent="0.25">
      <c r="B145" s="1">
        <f t="shared" si="32"/>
        <v>15.944673620199135</v>
      </c>
      <c r="C145" s="1">
        <f t="shared" si="24"/>
        <v>3.9930782136340799</v>
      </c>
      <c r="D145" s="1">
        <f t="shared" si="25"/>
        <v>1.3819617168593368E-3</v>
      </c>
      <c r="E145" s="1">
        <f t="shared" si="26"/>
        <v>8.6672311379809686E-5</v>
      </c>
      <c r="F145" s="1">
        <f t="shared" si="27"/>
        <v>3.1944625709072643</v>
      </c>
      <c r="G145" s="1">
        <f t="shared" si="33"/>
        <v>4.4448301623312148E-5</v>
      </c>
      <c r="P145" s="4">
        <f t="shared" si="34"/>
        <v>119.78917412856049</v>
      </c>
      <c r="Q145" s="1">
        <f t="shared" si="28"/>
        <v>10.944824079379279</v>
      </c>
      <c r="R145" s="1">
        <f t="shared" si="29"/>
        <v>3.0194537230578966E-2</v>
      </c>
      <c r="S145" s="1">
        <f t="shared" si="30"/>
        <v>2.5206399034167728E-4</v>
      </c>
      <c r="T145" s="1">
        <f t="shared" si="31"/>
        <v>4.9251708357206754</v>
      </c>
      <c r="U145">
        <f t="shared" si="35"/>
        <v>1.2927172508181428E-4</v>
      </c>
    </row>
    <row r="146" spans="2:21" x14ac:dyDescent="0.25">
      <c r="B146" s="1">
        <f t="shared" si="32"/>
        <v>15.946055581915994</v>
      </c>
      <c r="C146" s="1">
        <f t="shared" si="24"/>
        <v>3.9932512545438454</v>
      </c>
      <c r="D146" s="1">
        <f t="shared" si="25"/>
        <v>1.3474718129694585E-3</v>
      </c>
      <c r="E146" s="1">
        <f t="shared" si="26"/>
        <v>8.4501888636183555E-5</v>
      </c>
      <c r="F146" s="1">
        <f t="shared" si="27"/>
        <v>3.1946010036350767</v>
      </c>
      <c r="G146" s="1">
        <f t="shared" si="33"/>
        <v>4.3335216719508907E-5</v>
      </c>
      <c r="P146" s="4">
        <f t="shared" si="34"/>
        <v>119.81936866579107</v>
      </c>
      <c r="Q146" s="1">
        <f t="shared" si="28"/>
        <v>10.946203390481609</v>
      </c>
      <c r="R146" s="1">
        <f t="shared" si="29"/>
        <v>2.9443431475330684E-2</v>
      </c>
      <c r="S146" s="1">
        <f t="shared" si="30"/>
        <v>2.457318195145599E-4</v>
      </c>
      <c r="T146" s="1">
        <f t="shared" si="31"/>
        <v>4.9257915257167237</v>
      </c>
      <c r="U146">
        <f t="shared" si="35"/>
        <v>1.2602405413963957E-4</v>
      </c>
    </row>
    <row r="147" spans="2:21" x14ac:dyDescent="0.25">
      <c r="B147" s="1">
        <f t="shared" si="32"/>
        <v>15.947403053728964</v>
      </c>
      <c r="C147" s="1">
        <f t="shared" si="24"/>
        <v>3.9934199696161388</v>
      </c>
      <c r="D147" s="1">
        <f t="shared" si="25"/>
        <v>1.3138412367794672E-3</v>
      </c>
      <c r="E147" s="1">
        <f t="shared" si="26"/>
        <v>8.2385905238173122E-5</v>
      </c>
      <c r="F147" s="1">
        <f t="shared" si="27"/>
        <v>3.194735975692911</v>
      </c>
      <c r="G147" s="1">
        <f t="shared" si="33"/>
        <v>4.2250051784487042E-5</v>
      </c>
      <c r="P147" s="4">
        <f t="shared" si="34"/>
        <v>119.8488120972664</v>
      </c>
      <c r="Q147" s="1">
        <f t="shared" si="28"/>
        <v>10.947548223107601</v>
      </c>
      <c r="R147" s="1">
        <f t="shared" si="29"/>
        <v>2.8710917845860884E-2</v>
      </c>
      <c r="S147" s="1">
        <f t="shared" si="30"/>
        <v>2.3955946949695084E-4</v>
      </c>
      <c r="T147" s="1">
        <f t="shared" si="31"/>
        <v>4.9263967003984197</v>
      </c>
      <c r="U147">
        <f t="shared" si="35"/>
        <v>1.2285836266845429E-4</v>
      </c>
    </row>
    <row r="148" spans="2:21" x14ac:dyDescent="0.25">
      <c r="B148" s="1">
        <f t="shared" si="32"/>
        <v>15.948716894965743</v>
      </c>
      <c r="C148" s="1">
        <f t="shared" si="24"/>
        <v>3.9935844669877389</v>
      </c>
      <c r="D148" s="1">
        <f t="shared" si="25"/>
        <v>1.2810486492605966E-3</v>
      </c>
      <c r="E148" s="1">
        <f t="shared" si="26"/>
        <v>8.0322991353929117E-5</v>
      </c>
      <c r="F148" s="1">
        <f t="shared" si="27"/>
        <v>3.1948675735901912</v>
      </c>
      <c r="G148" s="1">
        <f t="shared" si="33"/>
        <v>4.1192104224485604E-5</v>
      </c>
      <c r="P148" s="4">
        <f t="shared" si="34"/>
        <v>119.87752301511226</v>
      </c>
      <c r="Q148" s="1">
        <f t="shared" si="28"/>
        <v>10.948859439006068</v>
      </c>
      <c r="R148" s="1">
        <f t="shared" si="29"/>
        <v>2.7996540697723837E-2</v>
      </c>
      <c r="S148" s="1">
        <f t="shared" si="30"/>
        <v>2.3354286936838424E-4</v>
      </c>
      <c r="T148" s="1">
        <f t="shared" si="31"/>
        <v>4.9269867475527303</v>
      </c>
      <c r="U148">
        <f t="shared" si="35"/>
        <v>1.1977256201523012E-4</v>
      </c>
    </row>
    <row r="149" spans="2:21" x14ac:dyDescent="0.25">
      <c r="B149" s="1">
        <f t="shared" si="32"/>
        <v>15.949997943615005</v>
      </c>
      <c r="C149" s="1">
        <f t="shared" si="24"/>
        <v>3.9937448520924574</v>
      </c>
      <c r="D149" s="1">
        <f t="shared" si="25"/>
        <v>1.2490732377412606E-3</v>
      </c>
      <c r="E149" s="1">
        <f t="shared" si="26"/>
        <v>7.8311811835767736E-5</v>
      </c>
      <c r="F149" s="1">
        <f t="shared" si="27"/>
        <v>3.1949958816739663</v>
      </c>
      <c r="G149" s="1">
        <f t="shared" si="33"/>
        <v>4.0160689236623526E-5</v>
      </c>
      <c r="P149" s="4">
        <f t="shared" si="34"/>
        <v>119.90551955580999</v>
      </c>
      <c r="Q149" s="1">
        <f t="shared" si="28"/>
        <v>10.950137878392672</v>
      </c>
      <c r="R149" s="1">
        <f t="shared" si="29"/>
        <v>2.729985532547019E-2</v>
      </c>
      <c r="S149" s="1">
        <f t="shared" si="30"/>
        <v>2.2767805374266764E-4</v>
      </c>
      <c r="T149" s="1">
        <f t="shared" si="31"/>
        <v>4.9275620452767024</v>
      </c>
      <c r="U149">
        <f t="shared" si="35"/>
        <v>1.1676461769627444E-4</v>
      </c>
    </row>
    <row r="150" spans="2:21" x14ac:dyDescent="0.25">
      <c r="B150" s="1">
        <f t="shared" si="32"/>
        <v>15.951247016852745</v>
      </c>
      <c r="C150" s="1">
        <f t="shared" si="24"/>
        <v>3.9939012277286912</v>
      </c>
      <c r="D150" s="1">
        <f t="shared" si="25"/>
        <v>1.2178947031009635E-3</v>
      </c>
      <c r="E150" s="1">
        <f t="shared" si="26"/>
        <v>7.6351065331396246E-5</v>
      </c>
      <c r="F150" s="1">
        <f t="shared" si="27"/>
        <v>3.1951209821829529</v>
      </c>
      <c r="G150" s="1">
        <f t="shared" si="33"/>
        <v>3.9155139355262492E-5</v>
      </c>
      <c r="P150" s="4">
        <f t="shared" si="34"/>
        <v>119.93281941113545</v>
      </c>
      <c r="Q150" s="1">
        <f t="shared" si="28"/>
        <v>10.95138436048774</v>
      </c>
      <c r="R150" s="1">
        <f t="shared" si="29"/>
        <v>2.6620427711484318E-2</v>
      </c>
      <c r="S150" s="1">
        <f t="shared" si="30"/>
        <v>2.2196115994095174E-4</v>
      </c>
      <c r="T150" s="1">
        <f t="shared" si="31"/>
        <v>4.9281229622194829</v>
      </c>
      <c r="U150">
        <f t="shared" si="35"/>
        <v>1.1383254794683495E-4</v>
      </c>
    </row>
    <row r="151" spans="2:21" x14ac:dyDescent="0.25">
      <c r="B151" s="1">
        <f t="shared" si="32"/>
        <v>15.952464911555847</v>
      </c>
      <c r="C151" s="1">
        <f t="shared" si="24"/>
        <v>3.9940536941252862</v>
      </c>
      <c r="D151" s="1">
        <f t="shared" si="25"/>
        <v>1.1874932472648592E-3</v>
      </c>
      <c r="E151" s="1">
        <f t="shared" si="26"/>
        <v>7.4439483418305342E-5</v>
      </c>
      <c r="F151" s="1">
        <f t="shared" si="27"/>
        <v>3.1952429553002291</v>
      </c>
      <c r="G151" s="1">
        <f t="shared" si="33"/>
        <v>3.8174804007917729E-5</v>
      </c>
      <c r="P151" s="4">
        <f t="shared" si="34"/>
        <v>119.95943983884693</v>
      </c>
      <c r="Q151" s="1">
        <f t="shared" si="28"/>
        <v>10.952599684040631</v>
      </c>
      <c r="R151" s="1">
        <f t="shared" si="29"/>
        <v>2.5957834280001535E-2</v>
      </c>
      <c r="S151" s="1">
        <f t="shared" si="30"/>
        <v>2.1638842524500943E-4</v>
      </c>
      <c r="T151" s="1">
        <f t="shared" si="31"/>
        <v>4.9286698578182833</v>
      </c>
      <c r="U151">
        <f t="shared" si="35"/>
        <v>1.1097442230911803E-4</v>
      </c>
    </row>
    <row r="152" spans="2:21" x14ac:dyDescent="0.25">
      <c r="B152" s="1">
        <f t="shared" si="32"/>
        <v>15.953652404803112</v>
      </c>
      <c r="C152" s="1">
        <f t="shared" si="24"/>
        <v>3.9942023490057577</v>
      </c>
      <c r="D152" s="1">
        <f t="shared" si="25"/>
        <v>1.1578495609958495E-3</v>
      </c>
      <c r="E152" s="1">
        <f t="shared" si="26"/>
        <v>7.2575829760917923E-5</v>
      </c>
      <c r="F152" s="1">
        <f t="shared" si="27"/>
        <v>3.1953618792046061</v>
      </c>
      <c r="G152" s="1">
        <f t="shared" si="33"/>
        <v>3.7219049080272626E-5</v>
      </c>
      <c r="P152" s="4">
        <f t="shared" si="34"/>
        <v>119.98539767312694</v>
      </c>
      <c r="Q152" s="1">
        <f t="shared" si="28"/>
        <v>10.953784627841053</v>
      </c>
      <c r="R152" s="1">
        <f t="shared" si="29"/>
        <v>2.5311661656232332E-2</v>
      </c>
      <c r="S152" s="1">
        <f t="shared" si="30"/>
        <v>2.1095618422825271E-4</v>
      </c>
      <c r="T152" s="1">
        <f t="shared" si="31"/>
        <v>4.9292030825284732</v>
      </c>
      <c r="U152">
        <f t="shared" si="35"/>
        <v>1.0818836026205148E-4</v>
      </c>
    </row>
    <row r="153" spans="2:21" x14ac:dyDescent="0.25">
      <c r="B153" s="1">
        <f t="shared" si="32"/>
        <v>15.954810254364109</v>
      </c>
      <c r="C153" s="1">
        <f t="shared" si="24"/>
        <v>3.9943472876509007</v>
      </c>
      <c r="D153" s="1">
        <f t="shared" si="25"/>
        <v>1.1289448119747858E-3</v>
      </c>
      <c r="E153" s="1">
        <f t="shared" si="26"/>
        <v>7.0758899289697684E-5</v>
      </c>
      <c r="F153" s="1">
        <f t="shared" si="27"/>
        <v>3.195477830120721</v>
      </c>
      <c r="G153" s="1">
        <f t="shared" si="33"/>
        <v>3.6287256498068743E-5</v>
      </c>
      <c r="P153" s="4">
        <f t="shared" si="34"/>
        <v>120.01070933478317</v>
      </c>
      <c r="Q153" s="1">
        <f t="shared" si="28"/>
        <v>10.954939951217586</v>
      </c>
      <c r="R153" s="1">
        <f t="shared" si="29"/>
        <v>2.4681506430514588E-2</v>
      </c>
      <c r="S153" s="1">
        <f t="shared" si="30"/>
        <v>2.0566086616205886E-4</v>
      </c>
      <c r="T153" s="1">
        <f t="shared" si="31"/>
        <v>4.9297229780479128</v>
      </c>
      <c r="U153">
        <f t="shared" si="35"/>
        <v>1.0547252988679645E-4</v>
      </c>
    </row>
    <row r="154" spans="2:21" x14ac:dyDescent="0.25">
      <c r="B154" s="1">
        <f t="shared" si="32"/>
        <v>15.955939199176083</v>
      </c>
      <c r="C154" s="1">
        <f t="shared" si="24"/>
        <v>3.9944886029598434</v>
      </c>
      <c r="D154" s="1">
        <f t="shared" si="25"/>
        <v>1.1007606331645547E-3</v>
      </c>
      <c r="E154" s="1">
        <f t="shared" si="26"/>
        <v>6.8987517401758138E-5</v>
      </c>
      <c r="F154" s="1">
        <f t="shared" si="27"/>
        <v>3.1955908823678749</v>
      </c>
      <c r="G154" s="1">
        <f t="shared" si="33"/>
        <v>3.5378823814102844E-5</v>
      </c>
      <c r="P154" s="4">
        <f t="shared" si="34"/>
        <v>120.03539084121368</v>
      </c>
      <c r="Q154" s="1">
        <f t="shared" si="28"/>
        <v>10.956066394523797</v>
      </c>
      <c r="R154" s="1">
        <f t="shared" si="29"/>
        <v>2.4066974927404061E-2</v>
      </c>
      <c r="S154" s="1">
        <f t="shared" si="30"/>
        <v>2.0049899249497641E-4</v>
      </c>
      <c r="T154" s="1">
        <f t="shared" si="31"/>
        <v>4.9302298775357078</v>
      </c>
      <c r="U154">
        <f t="shared" si="35"/>
        <v>1.0282514657555808E-4</v>
      </c>
    </row>
    <row r="155" spans="2:21" x14ac:dyDescent="0.25">
      <c r="B155" s="1">
        <f t="shared" si="32"/>
        <v>15.957039959809247</v>
      </c>
      <c r="C155" s="1">
        <f t="shared" si="24"/>
        <v>3.9946263855095694</v>
      </c>
      <c r="D155" s="1">
        <f t="shared" si="25"/>
        <v>1.0732791114516083E-3</v>
      </c>
      <c r="E155" s="1">
        <f t="shared" si="26"/>
        <v>6.726053918238345E-5</v>
      </c>
      <c r="F155" s="1">
        <f t="shared" si="27"/>
        <v>3.1957011084076559</v>
      </c>
      <c r="G155" s="1">
        <f t="shared" si="33"/>
        <v>3.4493163811877281E-5</v>
      </c>
      <c r="P155" s="4">
        <f t="shared" si="34"/>
        <v>120.05945781614109</v>
      </c>
      <c r="Q155" s="1">
        <f t="shared" si="28"/>
        <v>10.957164679612198</v>
      </c>
      <c r="R155" s="1">
        <f t="shared" si="29"/>
        <v>2.346768297965518E-2</v>
      </c>
      <c r="S155" s="1">
        <f t="shared" si="30"/>
        <v>1.9546717440281598E-4</v>
      </c>
      <c r="T155" s="1">
        <f t="shared" si="31"/>
        <v>4.9307241058254885</v>
      </c>
      <c r="U155">
        <f t="shared" si="35"/>
        <v>1.0024447177059415E-4</v>
      </c>
    </row>
    <row r="156" spans="2:21" x14ac:dyDescent="0.25">
      <c r="B156" s="1">
        <f t="shared" si="32"/>
        <v>15.958113238920699</v>
      </c>
      <c r="C156" s="1">
        <f t="shared" si="24"/>
        <v>3.9947607236129548</v>
      </c>
      <c r="D156" s="1">
        <f t="shared" si="25"/>
        <v>1.0464827765560569E-3</v>
      </c>
      <c r="E156" s="1">
        <f t="shared" si="26"/>
        <v>6.557684864672849E-5</v>
      </c>
      <c r="F156" s="1">
        <f t="shared" si="27"/>
        <v>3.1958085788903641</v>
      </c>
      <c r="G156" s="1">
        <f t="shared" si="33"/>
        <v>3.3629704112581038E-5</v>
      </c>
      <c r="P156" s="4">
        <f t="shared" si="34"/>
        <v>120.08292549912075</v>
      </c>
      <c r="Q156" s="1">
        <f t="shared" si="28"/>
        <v>10.958235510296388</v>
      </c>
      <c r="R156" s="1">
        <f t="shared" si="29"/>
        <v>2.2883255706975802E-2</v>
      </c>
      <c r="S156" s="1">
        <f t="shared" si="30"/>
        <v>1.9056211040713989E-4</v>
      </c>
      <c r="T156" s="1">
        <f t="shared" si="31"/>
        <v>4.9312059796333747</v>
      </c>
      <c r="U156">
        <f t="shared" si="35"/>
        <v>9.7728811741193411E-5</v>
      </c>
    </row>
    <row r="157" spans="2:21" x14ac:dyDescent="0.25">
      <c r="B157" s="1">
        <f t="shared" si="32"/>
        <v>15.959159721697254</v>
      </c>
      <c r="C157" s="1">
        <f t="shared" si="24"/>
        <v>3.9948917033753562</v>
      </c>
      <c r="D157" s="1">
        <f t="shared" si="25"/>
        <v>1.0203545902084388E-3</v>
      </c>
      <c r="E157" s="1">
        <f t="shared" si="26"/>
        <v>6.393535800141263E-5</v>
      </c>
      <c r="F157" s="1">
        <f t="shared" si="27"/>
        <v>3.1959133627002849</v>
      </c>
      <c r="G157" s="1">
        <f t="shared" si="33"/>
        <v>3.2787886800500488E-5</v>
      </c>
      <c r="P157" s="4">
        <f t="shared" si="34"/>
        <v>120.10580875482772</v>
      </c>
      <c r="Q157" s="1">
        <f t="shared" si="28"/>
        <v>10.959279572801659</v>
      </c>
      <c r="R157" s="1">
        <f t="shared" si="29"/>
        <v>2.231332729952662E-2</v>
      </c>
      <c r="S157" s="1">
        <f t="shared" si="30"/>
        <v>1.8578058406046679E-4</v>
      </c>
      <c r="T157" s="1">
        <f t="shared" si="31"/>
        <v>4.9316758077607457</v>
      </c>
      <c r="U157">
        <f t="shared" si="35"/>
        <v>9.5276516396181066E-5</v>
      </c>
    </row>
    <row r="158" spans="2:21" x14ac:dyDescent="0.25">
      <c r="B158" s="1">
        <f t="shared" si="32"/>
        <v>15.960180076287463</v>
      </c>
      <c r="C158" s="1">
        <f t="shared" si="24"/>
        <v>3.9950194087497826</v>
      </c>
      <c r="D158" s="1">
        <f t="shared" si="25"/>
        <v>9.9487793558328264E-4</v>
      </c>
      <c r="E158" s="1">
        <f t="shared" si="26"/>
        <v>6.2335006925229113E-5</v>
      </c>
      <c r="F158" s="1">
        <f t="shared" si="27"/>
        <v>3.1960155269998261</v>
      </c>
      <c r="G158" s="1">
        <f t="shared" si="33"/>
        <v>3.196716805087263E-5</v>
      </c>
      <c r="P158" s="4">
        <f t="shared" si="34"/>
        <v>120.12812208212725</v>
      </c>
      <c r="Q158" s="1">
        <f t="shared" si="28"/>
        <v>10.960297536204354</v>
      </c>
      <c r="R158" s="1">
        <f t="shared" si="29"/>
        <v>2.1757540806032871E-2</v>
      </c>
      <c r="S158" s="1">
        <f t="shared" si="30"/>
        <v>1.8111946169572208E-4</v>
      </c>
      <c r="T158" s="1">
        <f t="shared" si="31"/>
        <v>4.9321338912919588</v>
      </c>
      <c r="U158">
        <f t="shared" si="35"/>
        <v>9.2885978127732471E-5</v>
      </c>
    </row>
    <row r="159" spans="2:21" x14ac:dyDescent="0.25">
      <c r="B159" s="1">
        <f t="shared" si="32"/>
        <v>15.961174954223047</v>
      </c>
      <c r="C159" s="1">
        <f t="shared" si="24"/>
        <v>3.9951439215906914</v>
      </c>
      <c r="D159" s="1">
        <f t="shared" si="25"/>
        <v>9.7003660698591343E-4</v>
      </c>
      <c r="E159" s="1">
        <f t="shared" si="26"/>
        <v>6.0774761868596569E-5</v>
      </c>
      <c r="F159" s="1">
        <f t="shared" si="27"/>
        <v>3.1961151372725531</v>
      </c>
      <c r="G159" s="1">
        <f t="shared" si="33"/>
        <v>3.1167017771283057E-5</v>
      </c>
      <c r="P159" s="4">
        <f t="shared" si="34"/>
        <v>120.14987962293328</v>
      </c>
      <c r="Q159" s="1">
        <f t="shared" si="28"/>
        <v>10.96129005286026</v>
      </c>
      <c r="R159" s="1">
        <f t="shared" si="29"/>
        <v>2.1215547926479061E-2</v>
      </c>
      <c r="S159" s="1">
        <f t="shared" si="30"/>
        <v>1.7657569023839123E-4</v>
      </c>
      <c r="T159" s="1">
        <f t="shared" si="31"/>
        <v>4.9325805237871165</v>
      </c>
      <c r="U159">
        <f t="shared" si="35"/>
        <v>9.0555630686717237E-5</v>
      </c>
    </row>
    <row r="160" spans="2:21" x14ac:dyDescent="0.25">
      <c r="B160" s="1">
        <f t="shared" si="32"/>
        <v>15.962144990830033</v>
      </c>
      <c r="C160" s="1">
        <f t="shared" si="24"/>
        <v>3.9952653217064364</v>
      </c>
      <c r="D160" s="1">
        <f t="shared" si="25"/>
        <v>9.4581479978561589E-4</v>
      </c>
      <c r="E160" s="1">
        <f t="shared" si="26"/>
        <v>5.9253615371177846E-5</v>
      </c>
      <c r="F160" s="1">
        <f t="shared" si="27"/>
        <v>3.1962122573651492</v>
      </c>
      <c r="G160" s="1">
        <f t="shared" si="33"/>
        <v>3.0386919251945699E-5</v>
      </c>
      <c r="P160" s="4">
        <f t="shared" si="34"/>
        <v>120.17109517085976</v>
      </c>
      <c r="Q160" s="1">
        <f t="shared" si="28"/>
        <v>10.962257758822302</v>
      </c>
      <c r="R160" s="1">
        <f t="shared" si="29"/>
        <v>2.0687008809278318E-2</v>
      </c>
      <c r="S160" s="1">
        <f t="shared" si="30"/>
        <v>1.721462950792405E-4</v>
      </c>
      <c r="T160" s="1">
        <f t="shared" si="31"/>
        <v>4.9330159914700351</v>
      </c>
      <c r="U160">
        <f t="shared" si="35"/>
        <v>8.8283948091349984E-5</v>
      </c>
    </row>
    <row r="161" spans="2:21" x14ac:dyDescent="0.25">
      <c r="B161" s="1">
        <f t="shared" si="32"/>
        <v>15.963090805629818</v>
      </c>
      <c r="C161" s="1">
        <f t="shared" si="24"/>
        <v>3.9953836869104098</v>
      </c>
      <c r="D161" s="1">
        <f t="shared" si="25"/>
        <v>9.2219710059104898E-4</v>
      </c>
      <c r="E161" s="1">
        <f t="shared" si="26"/>
        <v>5.7770585397272253E-5</v>
      </c>
      <c r="F161" s="1">
        <f t="shared" si="27"/>
        <v>3.1963069495283278</v>
      </c>
      <c r="G161" s="1">
        <f t="shared" si="33"/>
        <v>2.9626368824642313E-5</v>
      </c>
      <c r="P161" s="4">
        <f t="shared" si="34"/>
        <v>120.19178217966903</v>
      </c>
      <c r="Q161" s="1">
        <f t="shared" si="28"/>
        <v>10.963201274247821</v>
      </c>
      <c r="R161" s="1">
        <f t="shared" si="29"/>
        <v>2.017159185284978E-2</v>
      </c>
      <c r="S161" s="1">
        <f t="shared" si="30"/>
        <v>1.6782837800587911E-4</v>
      </c>
      <c r="T161" s="1">
        <f t="shared" si="31"/>
        <v>4.9334405734115192</v>
      </c>
      <c r="U161">
        <f t="shared" si="35"/>
        <v>8.6069443565151005E-5</v>
      </c>
    </row>
    <row r="162" spans="2:21" x14ac:dyDescent="0.25">
      <c r="B162" s="1">
        <f t="shared" si="32"/>
        <v>15.964013002730409</v>
      </c>
      <c r="C162" s="1">
        <f t="shared" si="24"/>
        <v>3.9954990930709031</v>
      </c>
      <c r="D162" s="1">
        <f t="shared" si="25"/>
        <v>8.9916847766013941E-4</v>
      </c>
      <c r="E162" s="1">
        <f t="shared" si="26"/>
        <v>5.6324714688365006E-5</v>
      </c>
      <c r="F162" s="1">
        <f t="shared" si="27"/>
        <v>3.1963992744567227</v>
      </c>
      <c r="G162" s="1">
        <f t="shared" si="33"/>
        <v>2.8884875530543752E-5</v>
      </c>
      <c r="P162" s="4">
        <f t="shared" si="34"/>
        <v>120.21195377152188</v>
      </c>
      <c r="Q162" s="1">
        <f t="shared" si="28"/>
        <v>10.964121203795672</v>
      </c>
      <c r="R162" s="1">
        <f t="shared" si="29"/>
        <v>1.9668973511525856E-2</v>
      </c>
      <c r="S162" s="1">
        <f t="shared" si="30"/>
        <v>1.6361911519139971E-4</v>
      </c>
      <c r="T162" s="1">
        <f t="shared" si="31"/>
        <v>4.9338545417080519</v>
      </c>
      <c r="U162">
        <f t="shared" si="35"/>
        <v>8.3910668502662489E-5</v>
      </c>
    </row>
    <row r="163" spans="2:21" x14ac:dyDescent="0.25">
      <c r="B163" s="1">
        <f t="shared" si="32"/>
        <v>15.96491217120807</v>
      </c>
      <c r="C163" s="1">
        <f t="shared" si="24"/>
        <v>3.9956116141597233</v>
      </c>
      <c r="D163" s="1">
        <f t="shared" si="25"/>
        <v>8.767142715412346E-4</v>
      </c>
      <c r="E163" s="1">
        <f t="shared" si="26"/>
        <v>5.4915070132508808E-5</v>
      </c>
      <c r="F163" s="1">
        <f t="shared" si="27"/>
        <v>3.1964892913277789</v>
      </c>
      <c r="G163" s="1">
        <f t="shared" si="33"/>
        <v>2.8161960796246888E-5</v>
      </c>
      <c r="P163" s="4">
        <f t="shared" si="34"/>
        <v>120.23162274503341</v>
      </c>
      <c r="Q163" s="1">
        <f t="shared" si="28"/>
        <v>10.965018137013427</v>
      </c>
      <c r="R163" s="1">
        <f t="shared" si="29"/>
        <v>1.9178838105714746E-2</v>
      </c>
      <c r="S163" s="1">
        <f t="shared" si="30"/>
        <v>1.5951575523841957E-4</v>
      </c>
      <c r="T163" s="1">
        <f t="shared" si="31"/>
        <v>4.9342581616560413</v>
      </c>
      <c r="U163">
        <f t="shared" si="35"/>
        <v>8.1806211467583267E-5</v>
      </c>
    </row>
    <row r="164" spans="2:21" x14ac:dyDescent="0.25">
      <c r="B164" s="1">
        <f t="shared" si="32"/>
        <v>15.965788885479611</v>
      </c>
      <c r="C164" s="1">
        <f t="shared" si="24"/>
        <v>3.9957213222995933</v>
      </c>
      <c r="D164" s="1">
        <f t="shared" si="25"/>
        <v>8.5482018593807663E-4</v>
      </c>
      <c r="E164" s="1">
        <f t="shared" si="26"/>
        <v>5.354074214995471E-5</v>
      </c>
      <c r="F164" s="1">
        <f t="shared" si="27"/>
        <v>3.1965770578396748</v>
      </c>
      <c r="G164" s="1">
        <f t="shared" si="33"/>
        <v>2.745715811847127E-5</v>
      </c>
      <c r="P164" s="4">
        <f t="shared" si="34"/>
        <v>120.25080158313912</v>
      </c>
      <c r="Q164" s="1">
        <f t="shared" si="28"/>
        <v>10.965892648714883</v>
      </c>
      <c r="R164" s="1">
        <f t="shared" si="29"/>
        <v>1.8700877636230295E-2</v>
      </c>
      <c r="S164" s="1">
        <f t="shared" si="30"/>
        <v>1.5551561727678682E-4</v>
      </c>
      <c r="T164" s="1">
        <f t="shared" si="31"/>
        <v>4.9346516919216965</v>
      </c>
      <c r="U164">
        <f t="shared" si="35"/>
        <v>7.9754697213330061E-5</v>
      </c>
    </row>
    <row r="165" spans="2:21" x14ac:dyDescent="0.25">
      <c r="B165" s="1">
        <f t="shared" si="32"/>
        <v>15.966643705665549</v>
      </c>
      <c r="C165" s="1">
        <f t="shared" si="24"/>
        <v>3.9958282878103693</v>
      </c>
      <c r="D165" s="1">
        <f t="shared" si="25"/>
        <v>8.3347227879648766E-4</v>
      </c>
      <c r="E165" s="1">
        <f t="shared" si="26"/>
        <v>5.2200844094788764E-5</v>
      </c>
      <c r="F165" s="1">
        <f t="shared" si="27"/>
        <v>3.1966626302482957</v>
      </c>
      <c r="G165" s="1">
        <f t="shared" si="33"/>
        <v>2.6770012758081663E-5</v>
      </c>
      <c r="P165" s="4">
        <f t="shared" si="34"/>
        <v>120.26950246077536</v>
      </c>
      <c r="Q165" s="1">
        <f t="shared" si="28"/>
        <v>10.966745299348178</v>
      </c>
      <c r="R165" s="1">
        <f t="shared" si="29"/>
        <v>1.8234791602729672E-2</v>
      </c>
      <c r="S165" s="1">
        <f t="shared" si="30"/>
        <v>1.5161608911350372E-4</v>
      </c>
      <c r="T165" s="1">
        <f t="shared" si="31"/>
        <v>4.9350353847066799</v>
      </c>
      <c r="U165">
        <f t="shared" si="35"/>
        <v>7.7754785735129062E-5</v>
      </c>
    </row>
    <row r="166" spans="2:21" x14ac:dyDescent="0.25">
      <c r="B166" s="1">
        <f t="shared" si="32"/>
        <v>15.967477177944344</v>
      </c>
      <c r="C166" s="1">
        <f t="shared" si="24"/>
        <v>3.9959325792541027</v>
      </c>
      <c r="D166" s="1">
        <f t="shared" si="25"/>
        <v>8.1265695360333012E-4</v>
      </c>
      <c r="E166" s="1">
        <f t="shared" si="26"/>
        <v>5.0894511671877757E-5</v>
      </c>
      <c r="F166" s="1">
        <f t="shared" si="27"/>
        <v>3.1967460634032823</v>
      </c>
      <c r="G166" s="1">
        <f t="shared" si="33"/>
        <v>2.6100081440327827E-5</v>
      </c>
      <c r="P166" s="4">
        <f t="shared" si="34"/>
        <v>120.28773725237809</v>
      </c>
      <c r="Q166" s="1">
        <f t="shared" si="28"/>
        <v>10.967576635354689</v>
      </c>
      <c r="R166" s="1">
        <f t="shared" si="29"/>
        <v>1.7780286826174496E-2</v>
      </c>
      <c r="S166" s="1">
        <f t="shared" si="30"/>
        <v>1.4781462543325861E-4</v>
      </c>
      <c r="T166" s="1">
        <f t="shared" si="31"/>
        <v>4.9354094859096094</v>
      </c>
      <c r="U166">
        <f t="shared" si="35"/>
        <v>7.5805171344534017E-5</v>
      </c>
    </row>
    <row r="167" spans="2:21" x14ac:dyDescent="0.25">
      <c r="B167" s="1">
        <f t="shared" si="32"/>
        <v>15.968289834897949</v>
      </c>
      <c r="C167" s="1">
        <f t="shared" si="24"/>
        <v>3.9960342634789745</v>
      </c>
      <c r="D167" s="1">
        <f t="shared" si="25"/>
        <v>7.9236095089751934E-4</v>
      </c>
      <c r="E167" s="1">
        <f t="shared" si="26"/>
        <v>4.9620902369009588E-5</v>
      </c>
      <c r="F167" s="1">
        <f t="shared" si="27"/>
        <v>3.1968274107831798</v>
      </c>
      <c r="G167" s="1">
        <f t="shared" si="33"/>
        <v>2.5446932062855865E-5</v>
      </c>
      <c r="P167" s="4">
        <f t="shared" si="34"/>
        <v>120.30551753920427</v>
      </c>
      <c r="Q167" s="1">
        <f t="shared" si="28"/>
        <v>10.968387189518989</v>
      </c>
      <c r="R167" s="1">
        <f t="shared" si="29"/>
        <v>1.7337077275231039E-2</v>
      </c>
      <c r="S167" s="1">
        <f t="shared" si="30"/>
        <v>1.4410874604800533E-4</v>
      </c>
      <c r="T167" s="1">
        <f t="shared" si="31"/>
        <v>4.9357742352835441</v>
      </c>
      <c r="U167">
        <f t="shared" si="35"/>
        <v>7.3904581773032163E-5</v>
      </c>
    </row>
    <row r="168" spans="2:21" x14ac:dyDescent="0.25">
      <c r="B168" s="1">
        <f t="shared" si="32"/>
        <v>15.969082195848847</v>
      </c>
      <c r="C168" s="1">
        <f t="shared" si="24"/>
        <v>3.996133405662134</v>
      </c>
      <c r="D168" s="1">
        <f t="shared" si="25"/>
        <v>7.725713399845402E-4</v>
      </c>
      <c r="E168" s="1">
        <f t="shared" si="26"/>
        <v>4.8379194903597505E-5</v>
      </c>
      <c r="F168" s="1">
        <f t="shared" si="27"/>
        <v>3.1969067245297076</v>
      </c>
      <c r="G168" s="1">
        <f t="shared" si="33"/>
        <v>2.4810143412823393E-5</v>
      </c>
      <c r="P168" s="4">
        <f t="shared" si="34"/>
        <v>120.3228546164795</v>
      </c>
      <c r="Q168" s="1">
        <f t="shared" si="28"/>
        <v>10.96917748131005</v>
      </c>
      <c r="R168" s="1">
        <f t="shared" si="29"/>
        <v>1.6904883896551759E-2</v>
      </c>
      <c r="S168" s="1">
        <f t="shared" si="30"/>
        <v>1.4049603419429225E-4</v>
      </c>
      <c r="T168" s="1">
        <f t="shared" si="31"/>
        <v>4.9361298665895221</v>
      </c>
      <c r="U168">
        <f t="shared" si="35"/>
        <v>7.2051777294745989E-5</v>
      </c>
    </row>
    <row r="169" spans="2:21" x14ac:dyDescent="0.25">
      <c r="B169" s="1">
        <f t="shared" si="32"/>
        <v>15.969854767188831</v>
      </c>
      <c r="C169" s="1">
        <f t="shared" si="24"/>
        <v>3.996230069351467</v>
      </c>
      <c r="D169" s="1">
        <f t="shared" si="25"/>
        <v>7.5327551085191402E-4</v>
      </c>
      <c r="E169" s="1">
        <f t="shared" si="26"/>
        <v>4.7168588683697397E-5</v>
      </c>
      <c r="F169" s="1">
        <f t="shared" si="27"/>
        <v>3.1969840554811739</v>
      </c>
      <c r="G169" s="1">
        <f t="shared" si="33"/>
        <v>2.4189304890454011E-5</v>
      </c>
      <c r="P169" s="4">
        <f t="shared" si="34"/>
        <v>120.33975950037606</v>
      </c>
      <c r="Q169" s="1">
        <f t="shared" si="28"/>
        <v>10.969948017213941</v>
      </c>
      <c r="R169" s="1">
        <f t="shared" si="29"/>
        <v>1.6483434448864465E-2</v>
      </c>
      <c r="S169" s="1">
        <f t="shared" si="30"/>
        <v>1.3697413487695191E-4</v>
      </c>
      <c r="T169" s="1">
        <f t="shared" si="31"/>
        <v>4.9364766077462727</v>
      </c>
      <c r="U169">
        <f t="shared" si="35"/>
        <v>7.0245549878666935E-5</v>
      </c>
    </row>
    <row r="170" spans="2:21" x14ac:dyDescent="0.25">
      <c r="B170" s="1">
        <f t="shared" si="32"/>
        <v>15.970608042699684</v>
      </c>
      <c r="C170" s="1">
        <f t="shared" si="24"/>
        <v>3.9963243165063171</v>
      </c>
      <c r="D170" s="1">
        <f t="shared" si="25"/>
        <v>7.3446116627917668E-4</v>
      </c>
      <c r="E170" s="1">
        <f t="shared" si="26"/>
        <v>4.598830328284876E-5</v>
      </c>
      <c r="F170" s="1">
        <f t="shared" si="27"/>
        <v>3.1970594532050538</v>
      </c>
      <c r="G170" s="1">
        <f t="shared" si="33"/>
        <v>2.3584016238809014E-5</v>
      </c>
      <c r="P170" s="4">
        <f t="shared" si="34"/>
        <v>120.35624293482492</v>
      </c>
      <c r="Q170" s="1">
        <f t="shared" si="28"/>
        <v>10.970699291058201</v>
      </c>
      <c r="R170" s="1">
        <f t="shared" si="29"/>
        <v>1.6072463340765175E-2</v>
      </c>
      <c r="S170" s="1">
        <f t="shared" si="30"/>
        <v>1.3354075325754979E-4</v>
      </c>
      <c r="T170" s="1">
        <f t="shared" si="31"/>
        <v>4.9368146809761901</v>
      </c>
      <c r="U170">
        <f t="shared" si="35"/>
        <v>6.8484722359762884E-5</v>
      </c>
    </row>
    <row r="171" spans="2:21" x14ac:dyDescent="0.25">
      <c r="B171" s="1">
        <f t="shared" si="32"/>
        <v>15.971342503865964</v>
      </c>
      <c r="C171" s="1">
        <f t="shared" si="24"/>
        <v>3.9964162075371936</v>
      </c>
      <c r="D171" s="1">
        <f t="shared" si="25"/>
        <v>7.1611631414059129E-4</v>
      </c>
      <c r="E171" s="1">
        <f t="shared" si="26"/>
        <v>4.4837577928546136E-5</v>
      </c>
      <c r="F171" s="1">
        <f t="shared" si="27"/>
        <v>3.1971329660297552</v>
      </c>
      <c r="G171" s="1">
        <f t="shared" si="33"/>
        <v>2.299388728221885E-5</v>
      </c>
      <c r="P171" s="4">
        <f t="shared" si="34"/>
        <v>120.37231539816568</v>
      </c>
      <c r="Q171" s="1">
        <f t="shared" si="28"/>
        <v>10.971431784328137</v>
      </c>
      <c r="R171" s="1">
        <f t="shared" si="29"/>
        <v>1.5671711472191596E-2</v>
      </c>
      <c r="S171" s="1">
        <f t="shared" si="30"/>
        <v>1.3019365308669981E-4</v>
      </c>
      <c r="T171" s="1">
        <f t="shared" si="31"/>
        <v>4.9371443029476616</v>
      </c>
      <c r="U171">
        <f t="shared" si="35"/>
        <v>6.6768147636064867E-5</v>
      </c>
    </row>
    <row r="172" spans="2:21" x14ac:dyDescent="0.25">
      <c r="B172" s="1">
        <f t="shared" si="32"/>
        <v>15.972058620180105</v>
      </c>
      <c r="C172" s="1">
        <f t="shared" si="24"/>
        <v>3.9965058013444827</v>
      </c>
      <c r="D172" s="1">
        <f t="shared" si="25"/>
        <v>6.9822925989138085E-4</v>
      </c>
      <c r="E172" s="1">
        <f t="shared" si="26"/>
        <v>4.3715671003686023E-5</v>
      </c>
      <c r="F172" s="1">
        <f t="shared" si="27"/>
        <v>3.1972046410755866</v>
      </c>
      <c r="G172" s="1">
        <f t="shared" si="33"/>
        <v>2.2418537668933425E-5</v>
      </c>
      <c r="P172" s="4">
        <f t="shared" si="34"/>
        <v>120.38798710963788</v>
      </c>
      <c r="Q172" s="1">
        <f t="shared" si="28"/>
        <v>10.972145966475194</v>
      </c>
      <c r="R172" s="1">
        <f t="shared" si="29"/>
        <v>1.5280926079462631E-2</v>
      </c>
      <c r="S172" s="1">
        <f t="shared" si="30"/>
        <v>1.2693065517862861E-4</v>
      </c>
      <c r="T172" s="1">
        <f t="shared" si="31"/>
        <v>4.9374656849138372</v>
      </c>
      <c r="U172">
        <f t="shared" si="35"/>
        <v>6.509470788285121E-5</v>
      </c>
    </row>
    <row r="173" spans="2:21" x14ac:dyDescent="0.25">
      <c r="B173" s="1">
        <f t="shared" si="32"/>
        <v>15.972756849439996</v>
      </c>
      <c r="C173" s="1">
        <f t="shared" si="24"/>
        <v>3.9965931553561962</v>
      </c>
      <c r="D173" s="1">
        <f t="shared" si="25"/>
        <v>6.8078859923936808E-4</v>
      </c>
      <c r="E173" s="1">
        <f t="shared" si="26"/>
        <v>4.262185956103354E-5</v>
      </c>
      <c r="F173" s="1">
        <f t="shared" si="27"/>
        <v>3.197274524284957</v>
      </c>
      <c r="G173" s="1">
        <f t="shared" si="33"/>
        <v>2.1857596624430542E-5</v>
      </c>
      <c r="P173" s="4">
        <f t="shared" si="34"/>
        <v>120.40326803571733</v>
      </c>
      <c r="Q173" s="1">
        <f t="shared" si="28"/>
        <v>10.972842295217649</v>
      </c>
      <c r="R173" s="1">
        <f t="shared" si="29"/>
        <v>1.4899860583840407E-2</v>
      </c>
      <c r="S173" s="1">
        <f t="shared" si="30"/>
        <v>1.2374963592699494E-4</v>
      </c>
      <c r="T173" s="1">
        <f t="shared" si="31"/>
        <v>4.9377790328479421</v>
      </c>
      <c r="U173">
        <f t="shared" si="35"/>
        <v>6.3463313793254983E-5</v>
      </c>
    </row>
    <row r="174" spans="2:21" x14ac:dyDescent="0.25">
      <c r="B174" s="1">
        <f t="shared" si="32"/>
        <v>15.973437638039236</v>
      </c>
      <c r="C174" s="1">
        <f t="shared" si="24"/>
        <v>3.9966783255647726</v>
      </c>
      <c r="D174" s="1">
        <f t="shared" si="25"/>
        <v>6.6378321099280768E-4</v>
      </c>
      <c r="E174" s="1">
        <f t="shared" si="26"/>
        <v>4.1555438850061337E-5</v>
      </c>
      <c r="F174" s="1">
        <f t="shared" si="27"/>
        <v>3.1973426604518185</v>
      </c>
      <c r="G174" s="1">
        <f t="shared" si="33"/>
        <v>2.1310702707610929E-5</v>
      </c>
      <c r="P174" s="4">
        <f t="shared" si="34"/>
        <v>120.41816789630117</v>
      </c>
      <c r="Q174" s="1">
        <f t="shared" si="28"/>
        <v>10.973521216833783</v>
      </c>
      <c r="R174" s="1">
        <f t="shared" si="29"/>
        <v>1.452827444352156E-2</v>
      </c>
      <c r="S174" s="1">
        <f t="shared" si="30"/>
        <v>1.2064852586058834E-4</v>
      </c>
      <c r="T174" s="1">
        <f t="shared" si="31"/>
        <v>4.938084547575202</v>
      </c>
      <c r="U174">
        <f t="shared" si="35"/>
        <v>6.1872903835524795E-5</v>
      </c>
    </row>
    <row r="175" spans="2:21" x14ac:dyDescent="0.25">
      <c r="B175" s="1">
        <f t="shared" si="32"/>
        <v>15.974101421250229</v>
      </c>
      <c r="C175" s="1">
        <f t="shared" si="24"/>
        <v>3.9967613665629611</v>
      </c>
      <c r="D175" s="1">
        <f t="shared" si="25"/>
        <v>6.472022500808583E-4</v>
      </c>
      <c r="E175" s="1">
        <f t="shared" si="26"/>
        <v>4.0515721855871655E-5</v>
      </c>
      <c r="F175" s="1">
        <f t="shared" si="27"/>
        <v>3.1974090932503691</v>
      </c>
      <c r="G175" s="1">
        <f t="shared" si="33"/>
        <v>2.077750357276642E-5</v>
      </c>
      <c r="P175" s="4">
        <f t="shared" si="34"/>
        <v>120.43269617074469</v>
      </c>
      <c r="Q175" s="1">
        <f t="shared" si="28"/>
        <v>10.974183166447729</v>
      </c>
      <c r="R175" s="1">
        <f t="shared" si="29"/>
        <v>1.416593300901603E-2</v>
      </c>
      <c r="S175" s="1">
        <f t="shared" si="30"/>
        <v>1.176253082379899E-4</v>
      </c>
      <c r="T175" s="1">
        <f t="shared" si="31"/>
        <v>4.9383824249014774</v>
      </c>
      <c r="U175">
        <f t="shared" si="35"/>
        <v>6.0322443531601877E-5</v>
      </c>
    </row>
    <row r="176" spans="2:21" x14ac:dyDescent="0.25">
      <c r="B176" s="1">
        <f t="shared" si="32"/>
        <v>15.974748623500309</v>
      </c>
      <c r="C176" s="1">
        <f t="shared" si="24"/>
        <v>3.9968423315788062</v>
      </c>
      <c r="D176" s="1">
        <f t="shared" si="25"/>
        <v>6.3103514074580591E-4</v>
      </c>
      <c r="E176" s="1">
        <f t="shared" si="26"/>
        <v>3.9502038850082171E-5</v>
      </c>
      <c r="F176" s="1">
        <f t="shared" si="27"/>
        <v>3.1974738652630452</v>
      </c>
      <c r="G176" s="1">
        <f t="shared" si="33"/>
        <v>2.0257655741540148E-5</v>
      </c>
      <c r="P176" s="4">
        <f t="shared" si="34"/>
        <v>120.4468621037537</v>
      </c>
      <c r="Q176" s="1">
        <f t="shared" si="28"/>
        <v>10.974828568308196</v>
      </c>
      <c r="R176" s="1">
        <f t="shared" si="29"/>
        <v>1.3812607381822772E-2</v>
      </c>
      <c r="S176" s="1">
        <f t="shared" si="30"/>
        <v>1.1467801767990023E-4</v>
      </c>
      <c r="T176" s="1">
        <f t="shared" si="31"/>
        <v>4.9386728557386874</v>
      </c>
      <c r="U176">
        <f t="shared" si="35"/>
        <v>5.8810924756569349E-5</v>
      </c>
    </row>
    <row r="177" spans="2:21" x14ac:dyDescent="0.25">
      <c r="B177" s="1">
        <f t="shared" si="32"/>
        <v>15.975379658641055</v>
      </c>
      <c r="C177" s="1">
        <f t="shared" si="24"/>
        <v>3.9969212725097618</v>
      </c>
      <c r="D177" s="1">
        <f t="shared" si="25"/>
        <v>6.152715698996003E-4</v>
      </c>
      <c r="E177" s="1">
        <f t="shared" si="26"/>
        <v>3.8513736953149718E-5</v>
      </c>
      <c r="F177" s="1">
        <f t="shared" si="27"/>
        <v>3.1975370180078095</v>
      </c>
      <c r="G177" s="1">
        <f t="shared" si="33"/>
        <v>1.9750824377551268E-5</v>
      </c>
      <c r="P177" s="4">
        <f t="shared" si="34"/>
        <v>120.46067471113552</v>
      </c>
      <c r="Q177" s="1">
        <f t="shared" si="28"/>
        <v>10.975457836060212</v>
      </c>
      <c r="R177" s="1">
        <f t="shared" si="29"/>
        <v>1.3468074276341113E-2</v>
      </c>
      <c r="S177" s="1">
        <f t="shared" si="30"/>
        <v>1.118047388381107E-4</v>
      </c>
      <c r="T177" s="1">
        <f t="shared" si="31"/>
        <v>4.9389560262270944</v>
      </c>
      <c r="U177">
        <f t="shared" si="35"/>
        <v>5.7337365052978484E-5</v>
      </c>
    </row>
    <row r="178" spans="2:21" x14ac:dyDescent="0.25">
      <c r="B178" s="1">
        <f t="shared" si="32"/>
        <v>15.975994930210954</v>
      </c>
      <c r="C178" s="1">
        <f t="shared" si="24"/>
        <v>3.9969982399559489</v>
      </c>
      <c r="D178" s="1">
        <f t="shared" si="25"/>
        <v>5.9990148064203996E-4</v>
      </c>
      <c r="E178" s="1">
        <f t="shared" si="26"/>
        <v>3.7550179707907468E-5</v>
      </c>
      <c r="F178" s="1">
        <f t="shared" si="27"/>
        <v>3.1975985919647592</v>
      </c>
      <c r="G178" s="1">
        <f t="shared" si="33"/>
        <v>1.9256683066570801E-5</v>
      </c>
      <c r="P178" s="4">
        <f t="shared" si="34"/>
        <v>120.47414278541187</v>
      </c>
      <c r="Q178" s="1">
        <f t="shared" si="28"/>
        <v>10.976071373010102</v>
      </c>
      <c r="R178" s="1">
        <f t="shared" si="29"/>
        <v>1.3132115884962658E-2</v>
      </c>
      <c r="S178" s="1">
        <f t="shared" si="30"/>
        <v>1.0900360510017106E-4</v>
      </c>
      <c r="T178" s="1">
        <f t="shared" si="31"/>
        <v>4.9392321178545453</v>
      </c>
      <c r="U178">
        <f t="shared" si="35"/>
        <v>5.5900806969155781E-5</v>
      </c>
    </row>
    <row r="179" spans="2:21" x14ac:dyDescent="0.25">
      <c r="B179" s="1">
        <f t="shared" si="32"/>
        <v>15.976594831691596</v>
      </c>
      <c r="C179" s="1">
        <f t="shared" si="24"/>
        <v>3.9970732832525844</v>
      </c>
      <c r="D179" s="1">
        <f t="shared" si="25"/>
        <v>5.8491506593705278E-4</v>
      </c>
      <c r="E179" s="1">
        <f t="shared" si="26"/>
        <v>3.6610746664038808E-5</v>
      </c>
      <c r="F179" s="1">
        <f t="shared" si="27"/>
        <v>3.1976586266020677</v>
      </c>
      <c r="G179" s="1">
        <f t="shared" si="33"/>
        <v>1.8774913605357213E-5</v>
      </c>
      <c r="P179" s="4">
        <f t="shared" si="34"/>
        <v>120.48727490129683</v>
      </c>
      <c r="Q179" s="1">
        <f t="shared" si="28"/>
        <v>10.976669572383821</v>
      </c>
      <c r="R179" s="1">
        <f t="shared" si="29"/>
        <v>1.280451974626029E-2</v>
      </c>
      <c r="S179" s="1">
        <f t="shared" si="30"/>
        <v>1.0627279732859551E-4</v>
      </c>
      <c r="T179" s="1">
        <f t="shared" si="31"/>
        <v>4.9395013075727192</v>
      </c>
      <c r="U179">
        <f t="shared" si="35"/>
        <v>5.4500317407724097E-5</v>
      </c>
    </row>
    <row r="180" spans="2:21" x14ac:dyDescent="0.25">
      <c r="B180" s="1">
        <f t="shared" si="32"/>
        <v>15.977179746757534</v>
      </c>
      <c r="C180" s="1">
        <f t="shared" si="24"/>
        <v>3.997146450501599</v>
      </c>
      <c r="D180" s="1">
        <f t="shared" si="25"/>
        <v>5.7030276244307565E-4</v>
      </c>
      <c r="E180" s="1">
        <f t="shared" si="26"/>
        <v>3.5694832973185708E-5</v>
      </c>
      <c r="F180" s="1">
        <f t="shared" si="27"/>
        <v>3.1977171604012793</v>
      </c>
      <c r="G180" s="1">
        <f t="shared" si="33"/>
        <v>1.8305205791824264E-5</v>
      </c>
      <c r="P180" s="4">
        <f t="shared" si="34"/>
        <v>120.50007942104308</v>
      </c>
      <c r="Q180" s="1">
        <f t="shared" si="28"/>
        <v>10.977252817578863</v>
      </c>
      <c r="R180" s="1">
        <f t="shared" si="29"/>
        <v>1.2485078616220946E-2</v>
      </c>
      <c r="S180" s="1">
        <f t="shared" si="30"/>
        <v>1.0361054263372262E-4</v>
      </c>
      <c r="T180" s="1">
        <f t="shared" si="31"/>
        <v>4.9397637679104882</v>
      </c>
      <c r="U180">
        <f t="shared" si="35"/>
        <v>5.3134987000991174E-5</v>
      </c>
    </row>
    <row r="181" spans="2:21" x14ac:dyDescent="0.25">
      <c r="B181" s="1">
        <f t="shared" si="32"/>
        <v>15.977750049519976</v>
      </c>
      <c r="C181" s="1">
        <f t="shared" si="24"/>
        <v>3.9972177886024642</v>
      </c>
      <c r="D181" s="1">
        <f t="shared" si="25"/>
        <v>5.5605524449409138E-4</v>
      </c>
      <c r="E181" s="1">
        <f t="shared" si="26"/>
        <v>3.4801848994426913E-5</v>
      </c>
      <c r="F181" s="1">
        <f t="shared" si="27"/>
        <v>3.1977742308819717</v>
      </c>
      <c r="G181" s="1">
        <f t="shared" si="33"/>
        <v>1.7847257224312685E-5</v>
      </c>
      <c r="P181" s="4">
        <f t="shared" si="34"/>
        <v>120.51256449965931</v>
      </c>
      <c r="Q181" s="1">
        <f t="shared" si="28"/>
        <v>10.977821482409855</v>
      </c>
      <c r="R181" s="1">
        <f t="shared" si="29"/>
        <v>1.2173590342454688E-2</v>
      </c>
      <c r="S181" s="1">
        <f t="shared" si="30"/>
        <v>1.0101511317924948E-4</v>
      </c>
      <c r="T181" s="1">
        <f t="shared" si="31"/>
        <v>4.9400196670844343</v>
      </c>
      <c r="U181">
        <f t="shared" si="35"/>
        <v>5.1803929493221545E-5</v>
      </c>
    </row>
    <row r="182" spans="2:21" x14ac:dyDescent="0.25">
      <c r="B182" s="1">
        <f t="shared" si="32"/>
        <v>15.978306104764471</v>
      </c>
      <c r="C182" s="1">
        <f t="shared" si="24"/>
        <v>3.9972873432822502</v>
      </c>
      <c r="D182" s="1">
        <f t="shared" si="25"/>
        <v>5.4216341822643788E-4</v>
      </c>
      <c r="E182" s="1">
        <f t="shared" si="26"/>
        <v>3.3931219909773386E-5</v>
      </c>
      <c r="F182" s="1">
        <f t="shared" si="27"/>
        <v>3.1978298746258003</v>
      </c>
      <c r="G182" s="1">
        <f t="shared" si="33"/>
        <v>1.7400773103748435E-5</v>
      </c>
      <c r="P182" s="4">
        <f t="shared" si="34"/>
        <v>120.52473809000176</v>
      </c>
      <c r="Q182" s="1">
        <f t="shared" si="28"/>
        <v>10.978375931348031</v>
      </c>
      <c r="R182" s="1">
        <f t="shared" si="29"/>
        <v>1.1869857741329426E-2</v>
      </c>
      <c r="S182" s="1">
        <f t="shared" si="30"/>
        <v>9.8484825019620601E-5</v>
      </c>
      <c r="T182" s="1">
        <f t="shared" si="31"/>
        <v>4.9402691691066138</v>
      </c>
      <c r="U182">
        <f t="shared" si="35"/>
        <v>5.0506281147333354E-5</v>
      </c>
    </row>
    <row r="183" spans="2:21" x14ac:dyDescent="0.25">
      <c r="B183" s="1">
        <f t="shared" si="32"/>
        <v>15.978848268182697</v>
      </c>
      <c r="C183" s="1">
        <f t="shared" si="24"/>
        <v>3.9973551591249303</v>
      </c>
      <c r="D183" s="1">
        <f t="shared" si="25"/>
        <v>5.2861841585127856E-4</v>
      </c>
      <c r="E183" s="1">
        <f t="shared" si="26"/>
        <v>3.3082385349629409E-5</v>
      </c>
      <c r="F183" s="1">
        <f t="shared" si="27"/>
        <v>3.1978841272999445</v>
      </c>
      <c r="G183" s="1">
        <f t="shared" si="33"/>
        <v>1.6965466041352073E-5</v>
      </c>
      <c r="P183" s="4">
        <f t="shared" si="34"/>
        <v>120.53660794774309</v>
      </c>
      <c r="Q183" s="1">
        <f t="shared" si="28"/>
        <v>10.978916519754719</v>
      </c>
      <c r="R183" s="1">
        <f t="shared" si="29"/>
        <v>1.1573688477941602E-2</v>
      </c>
      <c r="S183" s="1">
        <f t="shared" si="30"/>
        <v>9.6018036968148365E-5</v>
      </c>
      <c r="T183" s="1">
        <f t="shared" si="31"/>
        <v>4.9405124338896229</v>
      </c>
      <c r="U183">
        <f t="shared" si="35"/>
        <v>4.9241200161809218E-5</v>
      </c>
    </row>
    <row r="184" spans="2:21" x14ac:dyDescent="0.25">
      <c r="B184" s="1">
        <f t="shared" si="32"/>
        <v>15.979376886598548</v>
      </c>
      <c r="C184" s="1">
        <f t="shared" si="24"/>
        <v>3.9974212795999557</v>
      </c>
      <c r="D184" s="1">
        <f t="shared" si="25"/>
        <v>5.1541159006374127E-4</v>
      </c>
      <c r="E184" s="1">
        <f t="shared" si="26"/>
        <v>3.2254799027614303E-5</v>
      </c>
      <c r="F184" s="1">
        <f t="shared" si="27"/>
        <v>3.1979370236799647</v>
      </c>
      <c r="G184" s="1">
        <f t="shared" si="33"/>
        <v>1.6541055871455157E-5</v>
      </c>
      <c r="P184" s="4">
        <f t="shared" si="34"/>
        <v>120.54818163622103</v>
      </c>
      <c r="Q184" s="1">
        <f t="shared" si="28"/>
        <v>10.979443594108995</v>
      </c>
      <c r="R184" s="1">
        <f t="shared" si="29"/>
        <v>1.1284894948896174E-2</v>
      </c>
      <c r="S184" s="1">
        <f t="shared" si="30"/>
        <v>9.3613149495283706E-5</v>
      </c>
      <c r="T184" s="1">
        <f t="shared" si="31"/>
        <v>4.9407496173490468</v>
      </c>
      <c r="U184">
        <f t="shared" si="35"/>
        <v>4.800786610648089E-5</v>
      </c>
    </row>
    <row r="185" spans="2:21" x14ac:dyDescent="0.25">
      <c r="B185" s="1">
        <f t="shared" si="32"/>
        <v>15.979892298188611</v>
      </c>
      <c r="C185" s="1">
        <f t="shared" si="24"/>
        <v>3.9974857470901144</v>
      </c>
      <c r="D185" s="1">
        <f t="shared" si="25"/>
        <v>5.0253450859238935E-4</v>
      </c>
      <c r="E185" s="1">
        <f t="shared" si="26"/>
        <v>3.1447928384933721E-5</v>
      </c>
      <c r="F185" s="1">
        <f t="shared" si="27"/>
        <v>3.1979885976720919</v>
      </c>
      <c r="G185" s="1">
        <f t="shared" si="33"/>
        <v>1.6127269469423666E-5</v>
      </c>
      <c r="P185" s="4">
        <f t="shared" si="34"/>
        <v>120.55946653116993</v>
      </c>
      <c r="Q185" s="1">
        <f t="shared" si="28"/>
        <v>10.979957492229646</v>
      </c>
      <c r="R185" s="1">
        <f t="shared" si="29"/>
        <v>1.1003294167808875E-2</v>
      </c>
      <c r="S185" s="1">
        <f t="shared" si="30"/>
        <v>9.1268603655972872E-5</v>
      </c>
      <c r="T185" s="1">
        <f t="shared" si="31"/>
        <v>4.9409808715033403</v>
      </c>
      <c r="U185">
        <f t="shared" si="35"/>
        <v>4.6805479371192504E-5</v>
      </c>
    </row>
    <row r="186" spans="2:21" x14ac:dyDescent="0.25">
      <c r="B186" s="1">
        <f t="shared" si="32"/>
        <v>15.980394832697204</v>
      </c>
      <c r="C186" s="1">
        <f t="shared" si="24"/>
        <v>3.9975486029186942</v>
      </c>
      <c r="D186" s="1">
        <f t="shared" si="25"/>
        <v>4.8997894887869986E-4</v>
      </c>
      <c r="E186" s="1">
        <f t="shared" si="26"/>
        <v>3.0661254243616222E-5</v>
      </c>
      <c r="F186" s="1">
        <f t="shared" si="27"/>
        <v>3.1980388823349557</v>
      </c>
      <c r="G186" s="1">
        <f t="shared" si="33"/>
        <v>1.5723840572912096E-5</v>
      </c>
      <c r="P186" s="4">
        <f t="shared" si="34"/>
        <v>120.57046982533774</v>
      </c>
      <c r="Q186" s="1">
        <f t="shared" si="28"/>
        <v>10.980458543491602</v>
      </c>
      <c r="R186" s="1">
        <f t="shared" si="29"/>
        <v>1.0728707653494318E-2</v>
      </c>
      <c r="S186" s="1">
        <f t="shared" si="30"/>
        <v>8.8982880045472744E-5</v>
      </c>
      <c r="T186" s="1">
        <f t="shared" si="31"/>
        <v>4.9412063445712207</v>
      </c>
      <c r="U186">
        <f t="shared" si="35"/>
        <v>4.5633260630673078E-5</v>
      </c>
    </row>
    <row r="187" spans="2:21" x14ac:dyDescent="0.25">
      <c r="B187" s="1">
        <f t="shared" si="32"/>
        <v>15.980884811646083</v>
      </c>
      <c r="C187" s="1">
        <f t="shared" si="24"/>
        <v>3.9976098873759658</v>
      </c>
      <c r="D187" s="1">
        <f t="shared" si="25"/>
        <v>4.7773689288899135E-4</v>
      </c>
      <c r="E187" s="1">
        <f t="shared" si="26"/>
        <v>2.9894270468731506E-5</v>
      </c>
      <c r="F187" s="1">
        <f t="shared" si="27"/>
        <v>3.1980879099007726</v>
      </c>
      <c r="G187" s="1">
        <f t="shared" si="33"/>
        <v>1.5330509609334797E-5</v>
      </c>
      <c r="P187" s="4">
        <f t="shared" si="34"/>
        <v>120.58119853299124</v>
      </c>
      <c r="Q187" s="1">
        <f t="shared" si="28"/>
        <v>10.980947069036953</v>
      </c>
      <c r="R187" s="1">
        <f t="shared" si="29"/>
        <v>1.0460961320761797E-2</v>
      </c>
      <c r="S187" s="1">
        <f t="shared" si="30"/>
        <v>8.6754497782667655E-5</v>
      </c>
      <c r="T187" s="1">
        <f t="shared" si="31"/>
        <v>4.9414261810666282</v>
      </c>
      <c r="U187">
        <f t="shared" si="35"/>
        <v>4.4490450322731689E-5</v>
      </c>
    </row>
    <row r="188" spans="2:21" x14ac:dyDescent="0.25">
      <c r="B188" s="1">
        <f t="shared" si="32"/>
        <v>15.981362548538971</v>
      </c>
      <c r="C188" s="1">
        <f t="shared" si="24"/>
        <v>3.9976696397450069</v>
      </c>
      <c r="D188" s="1">
        <f t="shared" si="25"/>
        <v>4.6580052205280609E-4</v>
      </c>
      <c r="E188" s="1">
        <f t="shared" si="26"/>
        <v>2.9146483639180687E-5</v>
      </c>
      <c r="F188" s="1">
        <f t="shared" si="27"/>
        <v>3.1981357117960059</v>
      </c>
      <c r="G188" s="1">
        <f t="shared" si="33"/>
        <v>1.4947023527778214E-5</v>
      </c>
      <c r="P188" s="4">
        <f t="shared" si="34"/>
        <v>120.591659494312</v>
      </c>
      <c r="Q188" s="1">
        <f t="shared" si="28"/>
        <v>10.981423381980679</v>
      </c>
      <c r="R188" s="1">
        <f t="shared" si="29"/>
        <v>1.0199885373774364E-2</v>
      </c>
      <c r="S188" s="1">
        <f t="shared" si="30"/>
        <v>8.4582013520225803E-5</v>
      </c>
      <c r="T188" s="1">
        <f t="shared" si="31"/>
        <v>4.9416405218913049</v>
      </c>
      <c r="U188">
        <f t="shared" si="35"/>
        <v>4.3376308139109199E-5</v>
      </c>
    </row>
    <row r="189" spans="2:21" x14ac:dyDescent="0.25">
      <c r="B189" s="1">
        <f t="shared" si="32"/>
        <v>15.981828349061024</v>
      </c>
      <c r="C189" s="1">
        <f t="shared" si="24"/>
        <v>3.9977278983268763</v>
      </c>
      <c r="D189" s="1">
        <f t="shared" si="25"/>
        <v>4.5416221232408294E-4</v>
      </c>
      <c r="E189" s="1">
        <f t="shared" si="26"/>
        <v>2.8417412726796444E-5</v>
      </c>
      <c r="F189" s="1">
        <f t="shared" si="27"/>
        <v>3.1981823186615013</v>
      </c>
      <c r="G189" s="1">
        <f t="shared" si="33"/>
        <v>1.4573135631357204E-5</v>
      </c>
      <c r="P189" s="4">
        <f t="shared" si="34"/>
        <v>120.60185937968578</v>
      </c>
      <c r="Q189" s="1">
        <f t="shared" si="28"/>
        <v>10.98188778761128</v>
      </c>
      <c r="R189" s="1">
        <f t="shared" si="29"/>
        <v>9.9453142019152452E-3</v>
      </c>
      <c r="S189" s="1">
        <f t="shared" si="30"/>
        <v>8.2464020480852042E-5</v>
      </c>
      <c r="T189" s="1">
        <f t="shared" si="31"/>
        <v>4.9418495044250754</v>
      </c>
      <c r="U189">
        <f t="shared" si="35"/>
        <v>4.2290112533427404E-5</v>
      </c>
    </row>
    <row r="190" spans="2:21" x14ac:dyDescent="0.25">
      <c r="B190" s="1">
        <f t="shared" si="32"/>
        <v>15.982282511273349</v>
      </c>
      <c r="C190" s="1">
        <f t="shared" si="24"/>
        <v>3.9977847004651648</v>
      </c>
      <c r="D190" s="1">
        <f t="shared" si="25"/>
        <v>4.4281452936556498E-4</v>
      </c>
      <c r="E190" s="1">
        <f t="shared" si="26"/>
        <v>2.770658878374969E-5</v>
      </c>
      <c r="F190" s="1">
        <f t="shared" si="27"/>
        <v>3.1982277603721321</v>
      </c>
      <c r="G190" s="1">
        <f t="shared" si="33"/>
        <v>1.4208605421117682E-5</v>
      </c>
      <c r="P190" s="4">
        <f t="shared" si="34"/>
        <v>120.61180469388769</v>
      </c>
      <c r="Q190" s="1">
        <f t="shared" si="28"/>
        <v>10.982340583586346</v>
      </c>
      <c r="R190" s="1">
        <f t="shared" si="29"/>
        <v>9.6970862781056155E-3</v>
      </c>
      <c r="S190" s="1">
        <f t="shared" si="30"/>
        <v>8.0399147518908155E-5</v>
      </c>
      <c r="T190" s="1">
        <f t="shared" si="31"/>
        <v>4.9420532626138556</v>
      </c>
      <c r="U190">
        <f t="shared" si="35"/>
        <v>4.1231160236243625E-5</v>
      </c>
    </row>
    <row r="191" spans="2:21" x14ac:dyDescent="0.25">
      <c r="B191" s="1">
        <f t="shared" si="32"/>
        <v>15.982725325802715</v>
      </c>
      <c r="C191" s="1">
        <f t="shared" si="24"/>
        <v>3.9978400825699261</v>
      </c>
      <c r="D191" s="1">
        <f t="shared" si="25"/>
        <v>4.317502238494475E-4</v>
      </c>
      <c r="E191" s="1">
        <f t="shared" si="26"/>
        <v>2.7013554637795375E-5</v>
      </c>
      <c r="F191" s="1">
        <f t="shared" si="27"/>
        <v>3.1982720660559409</v>
      </c>
      <c r="G191" s="1">
        <f t="shared" si="33"/>
        <v>1.3853198436386549E-5</v>
      </c>
      <c r="P191" s="4">
        <f t="shared" si="34"/>
        <v>120.6215017801658</v>
      </c>
      <c r="Q191" s="1">
        <f t="shared" si="28"/>
        <v>10.982782060123283</v>
      </c>
      <c r="R191" s="1">
        <f t="shared" si="29"/>
        <v>9.4550440595160268E-3</v>
      </c>
      <c r="S191" s="1">
        <f t="shared" si="30"/>
        <v>7.8386058206670012E-5</v>
      </c>
      <c r="T191" s="1">
        <f t="shared" si="31"/>
        <v>4.9422519270554766</v>
      </c>
      <c r="U191">
        <f t="shared" si="35"/>
        <v>4.0198765788979074E-5</v>
      </c>
    </row>
    <row r="192" spans="2:21" x14ac:dyDescent="0.25">
      <c r="B192" s="1">
        <f t="shared" si="32"/>
        <v>15.983157076026565</v>
      </c>
      <c r="C192" s="1">
        <f t="shared" si="24"/>
        <v>3.9978940801410139</v>
      </c>
      <c r="D192" s="1">
        <f t="shared" si="25"/>
        <v>4.2096222687448837E-4</v>
      </c>
      <c r="E192" s="1">
        <f t="shared" si="26"/>
        <v>2.6337864595343147E-5</v>
      </c>
      <c r="F192" s="1">
        <f t="shared" si="27"/>
        <v>3.1983152641128112</v>
      </c>
      <c r="G192" s="1">
        <f t="shared" si="33"/>
        <v>1.3506686103559318E-5</v>
      </c>
      <c r="P192" s="4">
        <f t="shared" si="34"/>
        <v>120.63095682422532</v>
      </c>
      <c r="Q192" s="1">
        <f t="shared" si="28"/>
        <v>10.983212500185241</v>
      </c>
      <c r="R192" s="1">
        <f t="shared" si="29"/>
        <v>9.2190338906164015E-3</v>
      </c>
      <c r="S192" s="1">
        <f t="shared" si="30"/>
        <v>7.6423449944525509E-5</v>
      </c>
      <c r="T192" s="1">
        <f t="shared" si="31"/>
        <v>4.9424456250833577</v>
      </c>
      <c r="U192">
        <f t="shared" si="35"/>
        <v>3.9192261086729019E-5</v>
      </c>
    </row>
    <row r="193" spans="2:21" x14ac:dyDescent="0.25">
      <c r="B193" s="1">
        <f t="shared" si="32"/>
        <v>15.983578038253439</v>
      </c>
      <c r="C193" s="1">
        <f t="shared" si="24"/>
        <v>3.9979467277908345</v>
      </c>
      <c r="D193" s="1">
        <f t="shared" si="25"/>
        <v>4.1044364549491785E-4</v>
      </c>
      <c r="E193" s="1">
        <f t="shared" si="26"/>
        <v>2.5679084152034329E-5</v>
      </c>
      <c r="F193" s="1">
        <f t="shared" si="27"/>
        <v>3.1983573822326679</v>
      </c>
      <c r="G193" s="1">
        <f t="shared" si="33"/>
        <v>1.3168845588662492E-5</v>
      </c>
      <c r="P193" s="4">
        <f t="shared" si="34"/>
        <v>120.64017585811594</v>
      </c>
      <c r="Q193" s="1">
        <f t="shared" si="28"/>
        <v>10.983632179662424</v>
      </c>
      <c r="R193" s="1">
        <f t="shared" si="29"/>
        <v>8.9889059085361822E-3</v>
      </c>
      <c r="S193" s="1">
        <f t="shared" si="30"/>
        <v>7.4510053094650424E-5</v>
      </c>
      <c r="T193" s="1">
        <f t="shared" si="31"/>
        <v>4.9426344808480902</v>
      </c>
      <c r="U193">
        <f t="shared" si="35"/>
        <v>3.8210994932175169E-5</v>
      </c>
    </row>
    <row r="194" spans="2:21" x14ac:dyDescent="0.25">
      <c r="B194" s="1">
        <f t="shared" si="32"/>
        <v>15.983988481898933</v>
      </c>
      <c r="C194" s="1">
        <f t="shared" si="24"/>
        <v>3.997998059266529</v>
      </c>
      <c r="D194" s="1">
        <f t="shared" si="25"/>
        <v>4.0018775835914955E-4</v>
      </c>
      <c r="E194" s="1">
        <f t="shared" si="26"/>
        <v>2.5036789710674663E-5</v>
      </c>
      <c r="F194" s="1">
        <f t="shared" si="27"/>
        <v>3.1983984474132234</v>
      </c>
      <c r="G194" s="1">
        <f t="shared" si="33"/>
        <v>1.2839459650137997E-5</v>
      </c>
      <c r="P194" s="4">
        <f t="shared" si="34"/>
        <v>120.64916476402448</v>
      </c>
      <c r="Q194" s="1">
        <f t="shared" si="28"/>
        <v>10.984041367548853</v>
      </c>
      <c r="R194" s="1">
        <f t="shared" si="29"/>
        <v>8.7645139506458136E-3</v>
      </c>
      <c r="S194" s="1">
        <f t="shared" si="30"/>
        <v>7.264463013720956E-5</v>
      </c>
      <c r="T194" s="1">
        <f t="shared" si="31"/>
        <v>4.9428186153969831</v>
      </c>
      <c r="U194">
        <f t="shared" si="35"/>
        <v>3.7254332604597096E-5</v>
      </c>
    </row>
    <row r="195" spans="2:21" x14ac:dyDescent="0.25">
      <c r="B195" s="1">
        <f t="shared" si="32"/>
        <v>15.984388669657292</v>
      </c>
      <c r="C195" s="1">
        <f t="shared" ref="C195:C258" si="36">B195^0.5</f>
        <v>3.9980481074716061</v>
      </c>
      <c r="D195" s="1">
        <f t="shared" ref="D195:D258" si="37">0.2*C195 -0.05*B195</f>
        <v>3.9018801145662696E-4</v>
      </c>
      <c r="E195" s="1">
        <f t="shared" ref="E195:E258" si="38">D195/B195</f>
        <v>2.4410568306394459E-5</v>
      </c>
      <c r="F195" s="1">
        <f t="shared" ref="F195:F258" si="39" xml:space="preserve"> (1-0.2)*C195</f>
        <v>3.198438485977285</v>
      </c>
      <c r="G195" s="1">
        <f t="shared" si="33"/>
        <v>1.2518316501175519E-5</v>
      </c>
      <c r="P195" s="4">
        <f t="shared" si="34"/>
        <v>120.65792927797513</v>
      </c>
      <c r="Q195" s="1">
        <f t="shared" ref="Q195:Q258" si="40">P195^0.5</f>
        <v>10.984440326114715</v>
      </c>
      <c r="R195" s="1">
        <f t="shared" ref="R195:R258" si="41">0.55*Q195-0.05*P195</f>
        <v>8.5457154643373556E-3</v>
      </c>
      <c r="S195" s="1">
        <f t="shared" ref="S195:S258" si="42">R195/P195</f>
        <v>7.0825974848693916E-5</v>
      </c>
      <c r="T195" s="1">
        <f t="shared" ref="T195:T258" si="43">(1-0.55)*Q195</f>
        <v>4.9429981467516209</v>
      </c>
      <c r="U195">
        <f t="shared" si="35"/>
        <v>3.6321655437321354E-5</v>
      </c>
    </row>
    <row r="196" spans="2:21" x14ac:dyDescent="0.25">
      <c r="B196" s="1">
        <f t="shared" ref="B196:B259" si="44">B195+D195</f>
        <v>15.984778857668749</v>
      </c>
      <c r="C196" s="1">
        <f t="shared" si="36"/>
        <v>3.9980969044870274</v>
      </c>
      <c r="D196" s="1">
        <f t="shared" si="37"/>
        <v>3.804380139680319E-4</v>
      </c>
      <c r="E196" s="1">
        <f t="shared" si="38"/>
        <v>2.3800017338714421E-5</v>
      </c>
      <c r="F196" s="1">
        <f t="shared" si="39"/>
        <v>3.1984775235896219</v>
      </c>
      <c r="G196" s="1">
        <f t="shared" ref="G196:G259" si="45">(F196/F195)-1</f>
        <v>1.2205209669602368E-5</v>
      </c>
      <c r="P196" s="4">
        <f t="shared" ref="P196:P259" si="46">P195+R195</f>
        <v>120.66647499343946</v>
      </c>
      <c r="Q196" s="1">
        <f t="shared" si="40"/>
        <v>10.984829311074408</v>
      </c>
      <c r="R196" s="1">
        <f t="shared" si="41"/>
        <v>8.3323714189518228E-3</v>
      </c>
      <c r="S196" s="1">
        <f t="shared" si="42"/>
        <v>6.9052911501764233E-5</v>
      </c>
      <c r="T196" s="1">
        <f t="shared" si="43"/>
        <v>4.943173189983483</v>
      </c>
      <c r="U196">
        <f t="shared" ref="U196:U259" si="47">(T196/T195)-1</f>
        <v>3.5412360406716914E-5</v>
      </c>
    </row>
    <row r="197" spans="2:21" x14ac:dyDescent="0.25">
      <c r="B197" s="1">
        <f t="shared" si="44"/>
        <v>15.985159295682717</v>
      </c>
      <c r="C197" s="1">
        <f t="shared" si="36"/>
        <v>3.9981444815917691</v>
      </c>
      <c r="D197" s="1">
        <f t="shared" si="37"/>
        <v>3.7093153421796643E-4</v>
      </c>
      <c r="E197" s="1">
        <f t="shared" si="38"/>
        <v>2.3204744310439739E-5</v>
      </c>
      <c r="F197" s="1">
        <f t="shared" si="39"/>
        <v>3.1985155852734155</v>
      </c>
      <c r="G197" s="1">
        <f t="shared" si="45"/>
        <v>1.1899937865100796E-5</v>
      </c>
      <c r="P197" s="4">
        <f t="shared" si="46"/>
        <v>120.67480736485842</v>
      </c>
      <c r="Q197" s="1">
        <f t="shared" si="40"/>
        <v>10.985208571750398</v>
      </c>
      <c r="R197" s="1">
        <f t="shared" si="41"/>
        <v>8.1243462197981842E-3</v>
      </c>
      <c r="S197" s="1">
        <f t="shared" si="42"/>
        <v>6.7324294085959044E-5</v>
      </c>
      <c r="T197" s="1">
        <f t="shared" si="43"/>
        <v>4.9433438572876787</v>
      </c>
      <c r="U197">
        <f t="shared" si="47"/>
        <v>3.4525859733403053E-5</v>
      </c>
    </row>
    <row r="198" spans="2:21" x14ac:dyDescent="0.25">
      <c r="B198" s="1">
        <f t="shared" si="44"/>
        <v>15.985530227216934</v>
      </c>
      <c r="C198" s="1">
        <f t="shared" si="36"/>
        <v>3.9981908692828729</v>
      </c>
      <c r="D198" s="1">
        <f t="shared" si="37"/>
        <v>3.61662495727888E-4</v>
      </c>
      <c r="E198" s="1">
        <f t="shared" si="38"/>
        <v>2.2624366573222706E-5</v>
      </c>
      <c r="F198" s="1">
        <f t="shared" si="39"/>
        <v>3.1985526954262986</v>
      </c>
      <c r="G198" s="1">
        <f t="shared" si="45"/>
        <v>1.1602304848423728E-5</v>
      </c>
      <c r="P198" s="4">
        <f t="shared" si="46"/>
        <v>120.68293171107823</v>
      </c>
      <c r="Q198" s="1">
        <f t="shared" si="40"/>
        <v>10.985578351232958</v>
      </c>
      <c r="R198" s="1">
        <f t="shared" si="41"/>
        <v>7.9215076242151738E-3</v>
      </c>
      <c r="S198" s="1">
        <f t="shared" si="42"/>
        <v>6.5639005548686144E-5</v>
      </c>
      <c r="T198" s="1">
        <f t="shared" si="43"/>
        <v>4.9435102580548307</v>
      </c>
      <c r="U198">
        <f t="shared" si="47"/>
        <v>3.3661580492116983E-5</v>
      </c>
    </row>
    <row r="199" spans="2:21" x14ac:dyDescent="0.25">
      <c r="B199" s="1">
        <f t="shared" si="44"/>
        <v>15.985891889712661</v>
      </c>
      <c r="C199" s="1">
        <f t="shared" si="36"/>
        <v>3.9982360972949884</v>
      </c>
      <c r="D199" s="1">
        <f t="shared" si="37"/>
        <v>3.5262497336463472E-4</v>
      </c>
      <c r="E199" s="1">
        <f t="shared" si="38"/>
        <v>2.205851107948241E-5</v>
      </c>
      <c r="F199" s="1">
        <f t="shared" si="39"/>
        <v>3.198588877835991</v>
      </c>
      <c r="G199" s="1">
        <f t="shared" si="45"/>
        <v>1.1312119304607293E-5</v>
      </c>
      <c r="P199" s="4">
        <f t="shared" si="46"/>
        <v>120.69085321870244</v>
      </c>
      <c r="Q199" s="1">
        <f t="shared" si="40"/>
        <v>10.985938886535935</v>
      </c>
      <c r="R199" s="1">
        <f t="shared" si="41"/>
        <v>7.7237266596421605E-3</v>
      </c>
      <c r="S199" s="1">
        <f t="shared" si="42"/>
        <v>6.3995957056050377E-5</v>
      </c>
      <c r="T199" s="1">
        <f t="shared" si="43"/>
        <v>4.9436724989411704</v>
      </c>
      <c r="U199">
        <f t="shared" si="47"/>
        <v>3.2818964232017578E-5</v>
      </c>
    </row>
    <row r="200" spans="2:21" x14ac:dyDescent="0.25">
      <c r="B200" s="1">
        <f t="shared" si="44"/>
        <v>15.986244514686026</v>
      </c>
      <c r="C200" s="1">
        <f t="shared" si="36"/>
        <v>3.9982801946194351</v>
      </c>
      <c r="D200" s="1">
        <f t="shared" si="37"/>
        <v>3.438131895856511E-4</v>
      </c>
      <c r="E200" s="1">
        <f t="shared" si="38"/>
        <v>2.1506814140732143E-5</v>
      </c>
      <c r="F200" s="1">
        <f t="shared" si="39"/>
        <v>3.1986241556955481</v>
      </c>
      <c r="G200" s="1">
        <f t="shared" si="45"/>
        <v>1.1029194718181756E-5</v>
      </c>
      <c r="P200" s="4">
        <f t="shared" si="46"/>
        <v>120.69857694536209</v>
      </c>
      <c r="Q200" s="1">
        <f t="shared" si="40"/>
        <v>10.986290408748628</v>
      </c>
      <c r="R200" s="1">
        <f t="shared" si="41"/>
        <v>7.5308775436404574E-3</v>
      </c>
      <c r="S200" s="1">
        <f t="shared" si="42"/>
        <v>6.2394087272872657E-5</v>
      </c>
      <c r="T200" s="1">
        <f t="shared" si="43"/>
        <v>4.9438306839368824</v>
      </c>
      <c r="U200">
        <f t="shared" si="47"/>
        <v>3.1997466609201553E-5</v>
      </c>
    </row>
    <row r="201" spans="2:21" x14ac:dyDescent="0.25">
      <c r="B201" s="1">
        <f t="shared" si="44"/>
        <v>15.986588327875612</v>
      </c>
      <c r="C201" s="1">
        <f t="shared" si="36"/>
        <v>3.9983231895227793</v>
      </c>
      <c r="D201" s="1">
        <f t="shared" si="37"/>
        <v>3.3522151077525209E-4</v>
      </c>
      <c r="E201" s="1">
        <f t="shared" si="38"/>
        <v>2.0968921191942534E-5</v>
      </c>
      <c r="F201" s="1">
        <f t="shared" si="39"/>
        <v>3.1986585516182235</v>
      </c>
      <c r="G201" s="1">
        <f t="shared" si="45"/>
        <v>1.0753349253045386E-5</v>
      </c>
      <c r="P201" s="4">
        <f t="shared" si="46"/>
        <v>120.70610782290574</v>
      </c>
      <c r="Q201" s="1">
        <f t="shared" si="40"/>
        <v>10.986633143183845</v>
      </c>
      <c r="R201" s="1">
        <f t="shared" si="41"/>
        <v>7.3428376058277678E-3</v>
      </c>
      <c r="S201" s="1">
        <f t="shared" si="42"/>
        <v>6.0832361661439948E-5</v>
      </c>
      <c r="T201" s="1">
        <f t="shared" si="43"/>
        <v>4.9439849144327299</v>
      </c>
      <c r="U201">
        <f t="shared" si="47"/>
        <v>3.1196557023882576E-5</v>
      </c>
    </row>
    <row r="202" spans="2:21" x14ac:dyDescent="0.25">
      <c r="B202" s="1">
        <f t="shared" si="44"/>
        <v>15.986923549386388</v>
      </c>
      <c r="C202" s="1">
        <f t="shared" si="36"/>
        <v>3.9983651095649568</v>
      </c>
      <c r="D202" s="1">
        <f t="shared" si="37"/>
        <v>3.2684444367192533E-4</v>
      </c>
      <c r="E202" s="1">
        <f t="shared" si="38"/>
        <v>2.0444486561923313E-5</v>
      </c>
      <c r="F202" s="1">
        <f t="shared" si="39"/>
        <v>3.1986920876519656</v>
      </c>
      <c r="G202" s="1">
        <f t="shared" si="45"/>
        <v>1.0484405634780813E-5</v>
      </c>
      <c r="P202" s="4">
        <f t="shared" si="46"/>
        <v>120.71345066051157</v>
      </c>
      <c r="Q202" s="1">
        <f t="shared" si="40"/>
        <v>10.986967309522294</v>
      </c>
      <c r="R202" s="1">
        <f t="shared" si="41"/>
        <v>7.1594872116831354E-3</v>
      </c>
      <c r="S202" s="1">
        <f t="shared" si="42"/>
        <v>5.9309771798489272E-5</v>
      </c>
      <c r="T202" s="1">
        <f t="shared" si="43"/>
        <v>4.9441352892850317</v>
      </c>
      <c r="U202">
        <f t="shared" si="47"/>
        <v>3.0415718272669423E-5</v>
      </c>
    </row>
    <row r="203" spans="2:21" x14ac:dyDescent="0.25">
      <c r="B203" s="1">
        <f t="shared" si="44"/>
        <v>15.98725039383006</v>
      </c>
      <c r="C203" s="1">
        <f t="shared" si="36"/>
        <v>3.9984059816169317</v>
      </c>
      <c r="D203" s="1">
        <f t="shared" si="37"/>
        <v>3.1867663188334117E-4</v>
      </c>
      <c r="E203" s="1">
        <f t="shared" si="38"/>
        <v>1.9933173249499342E-5</v>
      </c>
      <c r="F203" s="1">
        <f t="shared" si="39"/>
        <v>3.1987247852935456</v>
      </c>
      <c r="G203" s="1">
        <f t="shared" si="45"/>
        <v>1.0222191034303663E-5</v>
      </c>
      <c r="P203" s="4">
        <f t="shared" si="46"/>
        <v>120.72061014772325</v>
      </c>
      <c r="Q203" s="1">
        <f t="shared" si="40"/>
        <v>10.987293121953343</v>
      </c>
      <c r="R203" s="1">
        <f t="shared" si="41"/>
        <v>6.9807096881762121E-3</v>
      </c>
      <c r="S203" s="1">
        <f t="shared" si="42"/>
        <v>5.7825334709906333E-5</v>
      </c>
      <c r="T203" s="1">
        <f t="shared" si="43"/>
        <v>4.9442819048790039</v>
      </c>
      <c r="U203">
        <f t="shared" si="47"/>
        <v>2.9654446206173191E-5</v>
      </c>
    </row>
    <row r="204" spans="2:21" x14ac:dyDescent="0.25">
      <c r="B204" s="1">
        <f t="shared" si="44"/>
        <v>15.987569070461943</v>
      </c>
      <c r="C204" s="1">
        <f t="shared" si="36"/>
        <v>3.9984458318779237</v>
      </c>
      <c r="D204" s="1">
        <f t="shared" si="37"/>
        <v>3.1071285248751579E-4</v>
      </c>
      <c r="E204" s="1">
        <f t="shared" si="38"/>
        <v>1.9434652705368304E-5</v>
      </c>
      <c r="F204" s="1">
        <f t="shared" si="39"/>
        <v>3.1987566655023389</v>
      </c>
      <c r="G204" s="1">
        <f t="shared" si="45"/>
        <v>9.9665369586166008E-6</v>
      </c>
      <c r="P204" s="4">
        <f t="shared" si="46"/>
        <v>120.72759085741143</v>
      </c>
      <c r="Q204" s="1">
        <f t="shared" si="40"/>
        <v>10.987610789312271</v>
      </c>
      <c r="R204" s="1">
        <f t="shared" si="41"/>
        <v>6.8063912511773239E-3</v>
      </c>
      <c r="S204" s="1">
        <f t="shared" si="42"/>
        <v>5.6378092222648553E-5</v>
      </c>
      <c r="T204" s="1">
        <f t="shared" si="43"/>
        <v>4.9444248551905217</v>
      </c>
      <c r="U204">
        <f t="shared" si="47"/>
        <v>2.8912249395940393E-5</v>
      </c>
    </row>
    <row r="205" spans="2:21" x14ac:dyDescent="0.25">
      <c r="B205" s="1">
        <f t="shared" si="44"/>
        <v>15.98787978331443</v>
      </c>
      <c r="C205" s="1">
        <f t="shared" si="36"/>
        <v>3.9984846858921981</v>
      </c>
      <c r="D205" s="1">
        <f t="shared" si="37"/>
        <v>3.0294801271812943E-4</v>
      </c>
      <c r="E205" s="1">
        <f t="shared" si="38"/>
        <v>1.8948604619500437E-5</v>
      </c>
      <c r="F205" s="1">
        <f t="shared" si="39"/>
        <v>3.1987877487137588</v>
      </c>
      <c r="G205" s="1">
        <f t="shared" si="45"/>
        <v>9.717279140009083E-6</v>
      </c>
      <c r="P205" s="4">
        <f t="shared" si="46"/>
        <v>120.7343972486626</v>
      </c>
      <c r="Q205" s="1">
        <f t="shared" si="40"/>
        <v>10.987920515214087</v>
      </c>
      <c r="R205" s="1">
        <f t="shared" si="41"/>
        <v>6.6364209346172487E-3</v>
      </c>
      <c r="S205" s="1">
        <f t="shared" si="42"/>
        <v>5.4967110333511537E-5</v>
      </c>
      <c r="T205" s="1">
        <f t="shared" si="43"/>
        <v>4.9445642318463392</v>
      </c>
      <c r="U205">
        <f t="shared" si="47"/>
        <v>2.8188648811378059E-5</v>
      </c>
    </row>
    <row r="206" spans="2:21" x14ac:dyDescent="0.25">
      <c r="B206" s="1">
        <f t="shared" si="44"/>
        <v>15.988182731327148</v>
      </c>
      <c r="C206" s="1">
        <f t="shared" si="36"/>
        <v>3.9985225685654382</v>
      </c>
      <c r="D206" s="1">
        <f t="shared" si="37"/>
        <v>2.9537714673022464E-4</v>
      </c>
      <c r="E206" s="1">
        <f t="shared" si="38"/>
        <v>1.8474716713830425E-5</v>
      </c>
      <c r="F206" s="1">
        <f t="shared" si="39"/>
        <v>3.1988180548523508</v>
      </c>
      <c r="G206" s="1">
        <f t="shared" si="45"/>
        <v>9.4742574290318515E-6</v>
      </c>
      <c r="P206" s="4">
        <f t="shared" si="46"/>
        <v>120.74103366959721</v>
      </c>
      <c r="Q206" s="1">
        <f t="shared" si="40"/>
        <v>10.988222498184008</v>
      </c>
      <c r="R206" s="1">
        <f t="shared" si="41"/>
        <v>6.4706905213443022E-3</v>
      </c>
      <c r="S206" s="1">
        <f t="shared" si="42"/>
        <v>5.3591478594187592E-5</v>
      </c>
      <c r="T206" s="1">
        <f t="shared" si="43"/>
        <v>4.9447001241828028</v>
      </c>
      <c r="U206">
        <f t="shared" si="47"/>
        <v>2.7483177504006306E-5</v>
      </c>
    </row>
    <row r="207" spans="2:21" x14ac:dyDescent="0.25">
      <c r="B207" s="1">
        <f t="shared" si="44"/>
        <v>15.988478108473878</v>
      </c>
      <c r="C207" s="1">
        <f t="shared" si="36"/>
        <v>3.9985595041807089</v>
      </c>
      <c r="D207" s="1">
        <f t="shared" si="37"/>
        <v>2.8799541244795002E-4</v>
      </c>
      <c r="E207" s="1">
        <f t="shared" si="38"/>
        <v>1.8012684540332374E-5</v>
      </c>
      <c r="F207" s="1">
        <f t="shared" si="39"/>
        <v>3.1988476033445674</v>
      </c>
      <c r="G207" s="1">
        <f t="shared" si="45"/>
        <v>9.2373156928005073E-6</v>
      </c>
      <c r="P207" s="4">
        <f t="shared" si="46"/>
        <v>120.74750436011855</v>
      </c>
      <c r="Q207" s="1">
        <f t="shared" si="40"/>
        <v>10.988516931784678</v>
      </c>
      <c r="R207" s="1">
        <f t="shared" si="41"/>
        <v>6.3090944756458711E-3</v>
      </c>
      <c r="S207" s="1">
        <f t="shared" si="42"/>
        <v>5.2250309512232775E-5</v>
      </c>
      <c r="T207" s="1">
        <f t="shared" si="43"/>
        <v>4.9448326193031047</v>
      </c>
      <c r="U207">
        <f t="shared" si="47"/>
        <v>2.6795380301036786E-5</v>
      </c>
    </row>
    <row r="208" spans="2:21" x14ac:dyDescent="0.25">
      <c r="B208" s="1">
        <f t="shared" si="44"/>
        <v>15.988766103886325</v>
      </c>
      <c r="C208" s="1">
        <f t="shared" si="36"/>
        <v>3.9985955164140226</v>
      </c>
      <c r="D208" s="1">
        <f t="shared" si="37"/>
        <v>2.8079808848824328E-4</v>
      </c>
      <c r="E208" s="1">
        <f t="shared" si="38"/>
        <v>1.7562211284083442E-5</v>
      </c>
      <c r="F208" s="1">
        <f t="shared" si="39"/>
        <v>3.1988764131312184</v>
      </c>
      <c r="G208" s="1">
        <f t="shared" si="45"/>
        <v>9.0063017135211254E-6</v>
      </c>
      <c r="P208" s="4">
        <f t="shared" si="46"/>
        <v>120.75381345459419</v>
      </c>
      <c r="Q208" s="1">
        <f t="shared" si="40"/>
        <v>10.988804004740198</v>
      </c>
      <c r="R208" s="1">
        <f t="shared" si="41"/>
        <v>6.1515298773997529E-3</v>
      </c>
      <c r="S208" s="1">
        <f t="shared" si="42"/>
        <v>5.0942737967549565E-5</v>
      </c>
      <c r="T208" s="1">
        <f t="shared" si="43"/>
        <v>4.9449618021330881</v>
      </c>
      <c r="U208">
        <f t="shared" si="47"/>
        <v>2.6124813503169975E-5</v>
      </c>
    </row>
    <row r="209" spans="2:21" x14ac:dyDescent="0.25">
      <c r="B209" s="1">
        <f t="shared" si="44"/>
        <v>15.989046901974813</v>
      </c>
      <c r="C209" s="1">
        <f t="shared" si="36"/>
        <v>3.9986306283495119</v>
      </c>
      <c r="D209" s="1">
        <f t="shared" si="37"/>
        <v>2.7378057116167476E-4</v>
      </c>
      <c r="E209" s="1">
        <f t="shared" si="38"/>
        <v>1.7123007571380631E-5</v>
      </c>
      <c r="F209" s="1">
        <f t="shared" si="39"/>
        <v>3.1989045026796097</v>
      </c>
      <c r="G209" s="1">
        <f t="shared" si="45"/>
        <v>8.7810670883481379E-6</v>
      </c>
      <c r="P209" s="4">
        <f t="shared" si="46"/>
        <v>120.75996498447159</v>
      </c>
      <c r="Q209" s="1">
        <f t="shared" si="40"/>
        <v>10.989083901057066</v>
      </c>
      <c r="R209" s="1">
        <f t="shared" si="41"/>
        <v>5.9978963578064537E-3</v>
      </c>
      <c r="S209" s="1">
        <f t="shared" si="42"/>
        <v>4.9667920643879929E-5</v>
      </c>
      <c r="T209" s="1">
        <f t="shared" si="43"/>
        <v>4.9450877554756794</v>
      </c>
      <c r="U209">
        <f t="shared" si="47"/>
        <v>2.5471044596825365E-5</v>
      </c>
    </row>
    <row r="210" spans="2:21" x14ac:dyDescent="0.25">
      <c r="B210" s="1">
        <f t="shared" si="44"/>
        <v>15.989320682545975</v>
      </c>
      <c r="C210" s="1">
        <f t="shared" si="36"/>
        <v>3.9986648624942269</v>
      </c>
      <c r="D210" s="1">
        <f t="shared" si="37"/>
        <v>2.6693837154667666E-4</v>
      </c>
      <c r="E210" s="1">
        <f t="shared" si="38"/>
        <v>1.6694791282663307E-5</v>
      </c>
      <c r="F210" s="1">
        <f t="shared" si="39"/>
        <v>3.1989318899953818</v>
      </c>
      <c r="G210" s="1">
        <f t="shared" si="45"/>
        <v>8.5614671363476447E-6</v>
      </c>
      <c r="P210" s="4">
        <f t="shared" si="46"/>
        <v>120.76596288082941</v>
      </c>
      <c r="Q210" s="1">
        <f t="shared" si="40"/>
        <v>10.989356800142099</v>
      </c>
      <c r="R210" s="1">
        <f t="shared" si="41"/>
        <v>5.8480960366846801E-3</v>
      </c>
      <c r="S210" s="1">
        <f t="shared" si="42"/>
        <v>4.84250354750661E-5</v>
      </c>
      <c r="T210" s="1">
        <f t="shared" si="43"/>
        <v>4.945210560063944</v>
      </c>
      <c r="U210">
        <f t="shared" si="47"/>
        <v>2.4833651966815751E-5</v>
      </c>
    </row>
    <row r="211" spans="2:21" x14ac:dyDescent="0.25">
      <c r="B211" s="1">
        <f t="shared" si="44"/>
        <v>15.989587620917522</v>
      </c>
      <c r="C211" s="1">
        <f t="shared" si="36"/>
        <v>3.9986982407925611</v>
      </c>
      <c r="D211" s="1">
        <f t="shared" si="37"/>
        <v>2.6026711263615887E-4</v>
      </c>
      <c r="E211" s="1">
        <f t="shared" si="38"/>
        <v>1.627728737016822E-5</v>
      </c>
      <c r="F211" s="1">
        <f t="shared" si="39"/>
        <v>3.1989585926340491</v>
      </c>
      <c r="G211" s="1">
        <f t="shared" si="45"/>
        <v>8.3473608021300549E-6</v>
      </c>
      <c r="P211" s="4">
        <f t="shared" si="46"/>
        <v>120.77181097686609</v>
      </c>
      <c r="Q211" s="1">
        <f t="shared" si="40"/>
        <v>10.989622876917393</v>
      </c>
      <c r="R211" s="1">
        <f t="shared" si="41"/>
        <v>5.7020334612616352E-3</v>
      </c>
      <c r="S211" s="1">
        <f t="shared" si="42"/>
        <v>4.7213281105421719E-5</v>
      </c>
      <c r="T211" s="1">
        <f t="shared" si="43"/>
        <v>4.9453302946128259</v>
      </c>
      <c r="U211">
        <f t="shared" si="47"/>
        <v>2.4212224621678047E-5</v>
      </c>
    </row>
    <row r="212" spans="2:21" x14ac:dyDescent="0.25">
      <c r="B212" s="1">
        <f t="shared" si="44"/>
        <v>15.989847888030159</v>
      </c>
      <c r="C212" s="1">
        <f t="shared" si="36"/>
        <v>3.9987307846403164</v>
      </c>
      <c r="D212" s="1">
        <f t="shared" si="37"/>
        <v>2.5376252655529008E-4</v>
      </c>
      <c r="E212" s="1">
        <f t="shared" si="38"/>
        <v>1.5870227680230415E-5</v>
      </c>
      <c r="F212" s="1">
        <f t="shared" si="39"/>
        <v>3.1989846277122531</v>
      </c>
      <c r="G212" s="1">
        <f t="shared" si="45"/>
        <v>8.1386105665881558E-6</v>
      </c>
      <c r="P212" s="4">
        <f t="shared" si="46"/>
        <v>120.77751301032735</v>
      </c>
      <c r="Q212" s="1">
        <f t="shared" si="40"/>
        <v>10.989882301932417</v>
      </c>
      <c r="R212" s="1">
        <f t="shared" si="41"/>
        <v>5.5596155464616714E-3</v>
      </c>
      <c r="S212" s="1">
        <f t="shared" si="42"/>
        <v>4.6031876364156333E-5</v>
      </c>
      <c r="T212" s="1">
        <f t="shared" si="43"/>
        <v>4.945447035869587</v>
      </c>
      <c r="U212">
        <f t="shared" si="47"/>
        <v>2.3606361922556829E-5</v>
      </c>
    </row>
    <row r="213" spans="2:21" x14ac:dyDescent="0.25">
      <c r="B213" s="1">
        <f t="shared" si="44"/>
        <v>15.990101650556714</v>
      </c>
      <c r="C213" s="1">
        <f t="shared" si="36"/>
        <v>3.9987625148984169</v>
      </c>
      <c r="D213" s="1">
        <f t="shared" si="37"/>
        <v>2.4742045184777961E-4</v>
      </c>
      <c r="E213" s="1">
        <f t="shared" si="38"/>
        <v>1.5473350780053695E-5</v>
      </c>
      <c r="F213" s="1">
        <f t="shared" si="39"/>
        <v>3.1990100119187339</v>
      </c>
      <c r="G213" s="1">
        <f t="shared" si="45"/>
        <v>7.9350823574131368E-6</v>
      </c>
      <c r="P213" s="4">
        <f t="shared" si="46"/>
        <v>120.78307262587381</v>
      </c>
      <c r="Q213" s="1">
        <f t="shared" si="40"/>
        <v>10.99013524147332</v>
      </c>
      <c r="R213" s="1">
        <f t="shared" si="41"/>
        <v>5.4207515166355691E-3</v>
      </c>
      <c r="S213" s="1">
        <f t="shared" si="42"/>
        <v>4.4880059753293199E-5</v>
      </c>
      <c r="T213" s="1">
        <f t="shared" si="43"/>
        <v>4.9455608586629936</v>
      </c>
      <c r="U213">
        <f t="shared" si="47"/>
        <v>2.3015673321635788E-5</v>
      </c>
    </row>
    <row r="214" spans="2:21" x14ac:dyDescent="0.25">
      <c r="B214" s="1">
        <f t="shared" si="44"/>
        <v>15.990349071008561</v>
      </c>
      <c r="C214" s="1">
        <f t="shared" si="36"/>
        <v>3.9987934519062822</v>
      </c>
      <c r="D214" s="1">
        <f t="shared" si="37"/>
        <v>2.4123683082832859E-4</v>
      </c>
      <c r="E214" s="1">
        <f t="shared" si="38"/>
        <v>1.5086401788795535E-5</v>
      </c>
      <c r="F214" s="1">
        <f t="shared" si="39"/>
        <v>3.1990347615250259</v>
      </c>
      <c r="G214" s="1">
        <f t="shared" si="45"/>
        <v>7.7366454620531044E-6</v>
      </c>
      <c r="P214" s="4">
        <f t="shared" si="46"/>
        <v>120.78849337739045</v>
      </c>
      <c r="Q214" s="1">
        <f t="shared" si="40"/>
        <v>10.99038185766948</v>
      </c>
      <c r="R214" s="1">
        <f t="shared" si="41"/>
        <v>5.2853528486913604E-3</v>
      </c>
      <c r="S214" s="1">
        <f t="shared" si="42"/>
        <v>4.3757088948678685E-5</v>
      </c>
      <c r="T214" s="1">
        <f t="shared" si="43"/>
        <v>4.9456718359512655</v>
      </c>
      <c r="U214">
        <f t="shared" si="47"/>
        <v>2.2439778104788033E-5</v>
      </c>
    </row>
    <row r="215" spans="2:21" x14ac:dyDescent="0.25">
      <c r="B215" s="1">
        <f t="shared" si="44"/>
        <v>15.990590307839389</v>
      </c>
      <c r="C215" s="1">
        <f t="shared" si="36"/>
        <v>3.9988236154948607</v>
      </c>
      <c r="D215" s="1">
        <f t="shared" si="37"/>
        <v>2.3520770700269367E-4</v>
      </c>
      <c r="E215" s="1">
        <f t="shared" si="38"/>
        <v>1.4709132213048011E-5</v>
      </c>
      <c r="F215" s="1">
        <f t="shared" si="39"/>
        <v>3.1990588923958887</v>
      </c>
      <c r="G215" s="1">
        <f t="shared" si="45"/>
        <v>7.5431724446684001E-6</v>
      </c>
      <c r="P215" s="4">
        <f t="shared" si="46"/>
        <v>120.79377873023914</v>
      </c>
      <c r="Q215" s="1">
        <f t="shared" si="40"/>
        <v>10.990622308597414</v>
      </c>
      <c r="R215" s="1">
        <f t="shared" si="41"/>
        <v>5.1533332166204815E-3</v>
      </c>
      <c r="S215" s="1">
        <f t="shared" si="42"/>
        <v>4.2662240313957596E-5</v>
      </c>
      <c r="T215" s="1">
        <f t="shared" si="43"/>
        <v>4.9457800388688362</v>
      </c>
      <c r="U215">
        <f t="shared" si="47"/>
        <v>2.1878305144440446E-5</v>
      </c>
    </row>
    <row r="216" spans="2:21" x14ac:dyDescent="0.25">
      <c r="B216" s="1">
        <f t="shared" si="44"/>
        <v>15.990825515546391</v>
      </c>
      <c r="C216" s="1">
        <f t="shared" si="36"/>
        <v>3.9988530249993421</v>
      </c>
      <c r="D216" s="1">
        <f t="shared" si="37"/>
        <v>2.2932922254892407E-4</v>
      </c>
      <c r="E216" s="1">
        <f t="shared" si="38"/>
        <v>1.4341299786303629E-5</v>
      </c>
      <c r="F216" s="1">
        <f t="shared" si="39"/>
        <v>3.1990824199994741</v>
      </c>
      <c r="G216" s="1">
        <f t="shared" si="45"/>
        <v>7.3545390619766948E-6</v>
      </c>
      <c r="P216" s="4">
        <f t="shared" si="46"/>
        <v>120.79893206345577</v>
      </c>
      <c r="Q216" s="1">
        <f t="shared" si="40"/>
        <v>10.990856748382074</v>
      </c>
      <c r="R216" s="1">
        <f t="shared" si="41"/>
        <v>5.0246084373526401E-3</v>
      </c>
      <c r="S216" s="1">
        <f t="shared" si="42"/>
        <v>4.1594808426892461E-5</v>
      </c>
      <c r="T216" s="1">
        <f t="shared" si="43"/>
        <v>4.9458855367719323</v>
      </c>
      <c r="U216">
        <f t="shared" si="47"/>
        <v>2.1330892653326217E-5</v>
      </c>
    </row>
    <row r="217" spans="2:21" x14ac:dyDescent="0.25">
      <c r="B217" s="1">
        <f t="shared" si="44"/>
        <v>15.991054844768939</v>
      </c>
      <c r="C217" s="1">
        <f t="shared" si="36"/>
        <v>3.9988816992715526</v>
      </c>
      <c r="D217" s="1">
        <f t="shared" si="37"/>
        <v>2.2359761586354665E-4</v>
      </c>
      <c r="E217" s="1">
        <f t="shared" si="38"/>
        <v>1.3982668312634225E-5</v>
      </c>
      <c r="F217" s="1">
        <f t="shared" si="39"/>
        <v>3.1991053594172421</v>
      </c>
      <c r="G217" s="1">
        <f t="shared" si="45"/>
        <v>7.1706241842051099E-6</v>
      </c>
      <c r="P217" s="4">
        <f t="shared" si="46"/>
        <v>120.80395667189312</v>
      </c>
      <c r="Q217" s="1">
        <f t="shared" si="40"/>
        <v>10.991085327295622</v>
      </c>
      <c r="R217" s="1">
        <f t="shared" si="41"/>
        <v>4.8990964179358443E-3</v>
      </c>
      <c r="S217" s="1">
        <f t="shared" si="42"/>
        <v>4.0554105617930422E-5</v>
      </c>
      <c r="T217" s="1">
        <f t="shared" si="43"/>
        <v>4.9459883972830294</v>
      </c>
      <c r="U217">
        <f t="shared" si="47"/>
        <v>2.0797187952004137E-5</v>
      </c>
    </row>
    <row r="218" spans="2:21" x14ac:dyDescent="0.25">
      <c r="B218" s="1">
        <f t="shared" si="44"/>
        <v>15.991278442384804</v>
      </c>
      <c r="C218" s="1">
        <f t="shared" si="36"/>
        <v>3.9989096566920344</v>
      </c>
      <c r="D218" s="1">
        <f t="shared" si="37"/>
        <v>2.1800921916670379E-4</v>
      </c>
      <c r="E218" s="1">
        <f t="shared" si="38"/>
        <v>1.3633007514200457E-5</v>
      </c>
      <c r="F218" s="1">
        <f t="shared" si="39"/>
        <v>3.1991277253536277</v>
      </c>
      <c r="G218" s="1">
        <f t="shared" si="45"/>
        <v>6.9913097171525607E-6</v>
      </c>
      <c r="P218" s="4">
        <f t="shared" si="46"/>
        <v>120.80885576831105</v>
      </c>
      <c r="Q218" s="1">
        <f t="shared" si="40"/>
        <v>10.991308191853737</v>
      </c>
      <c r="R218" s="1">
        <f t="shared" si="41"/>
        <v>4.7767171040025147E-3</v>
      </c>
      <c r="S218" s="1">
        <f t="shared" si="42"/>
        <v>3.9539461520630336E-5</v>
      </c>
      <c r="T218" s="1">
        <f t="shared" si="43"/>
        <v>4.9460886863341811</v>
      </c>
      <c r="U218">
        <f t="shared" si="47"/>
        <v>2.0276847233713369E-5</v>
      </c>
    </row>
    <row r="219" spans="2:21" x14ac:dyDescent="0.25">
      <c r="B219" s="1">
        <f t="shared" si="44"/>
        <v>15.99149645160397</v>
      </c>
      <c r="C219" s="1">
        <f t="shared" si="36"/>
        <v>3.9989369151818299</v>
      </c>
      <c r="D219" s="1">
        <f t="shared" si="37"/>
        <v>2.1256045616746544E-4</v>
      </c>
      <c r="E219" s="1">
        <f t="shared" si="38"/>
        <v>1.3292092882661105E-5</v>
      </c>
      <c r="F219" s="1">
        <f t="shared" si="39"/>
        <v>3.1991495321454639</v>
      </c>
      <c r="G219" s="1">
        <f t="shared" si="45"/>
        <v>6.8164805249182336E-6</v>
      </c>
      <c r="P219" s="4">
        <f t="shared" si="46"/>
        <v>120.81363248541506</v>
      </c>
      <c r="Q219" s="1">
        <f t="shared" si="40"/>
        <v>10.991525484909502</v>
      </c>
      <c r="R219" s="1">
        <f t="shared" si="41"/>
        <v>4.6573924294728286E-3</v>
      </c>
      <c r="S219" s="1">
        <f t="shared" si="42"/>
        <v>3.8550222633485352E-5</v>
      </c>
      <c r="T219" s="1">
        <f t="shared" si="43"/>
        <v>4.9461864682092758</v>
      </c>
      <c r="U219">
        <f t="shared" si="47"/>
        <v>1.9769535343217015E-5</v>
      </c>
    </row>
    <row r="220" spans="2:21" x14ac:dyDescent="0.25">
      <c r="B220" s="1">
        <f t="shared" si="44"/>
        <v>15.991709012060138</v>
      </c>
      <c r="C220" s="1">
        <f t="shared" si="36"/>
        <v>3.9989634922139685</v>
      </c>
      <c r="D220" s="1">
        <f t="shared" si="37"/>
        <v>2.0724783978687267E-4</v>
      </c>
      <c r="E220" s="1">
        <f t="shared" si="38"/>
        <v>1.2959705534322619E-5</v>
      </c>
      <c r="F220" s="1">
        <f t="shared" si="39"/>
        <v>3.1991707937711751</v>
      </c>
      <c r="G220" s="1">
        <f t="shared" si="45"/>
        <v>6.6460243566268673E-6</v>
      </c>
      <c r="P220" s="4">
        <f t="shared" si="46"/>
        <v>120.81828987784453</v>
      </c>
      <c r="Q220" s="1">
        <f t="shared" si="40"/>
        <v>10.991737345744964</v>
      </c>
      <c r="R220" s="1">
        <f t="shared" si="41"/>
        <v>4.5410462675032903E-3</v>
      </c>
      <c r="S220" s="1">
        <f t="shared" si="42"/>
        <v>3.7585751893149583E-5</v>
      </c>
      <c r="T220" s="1">
        <f t="shared" si="43"/>
        <v>4.9462818055852331</v>
      </c>
      <c r="U220">
        <f t="shared" si="47"/>
        <v>1.9274925555201605E-5</v>
      </c>
    </row>
    <row r="221" spans="2:21" x14ac:dyDescent="0.25">
      <c r="B221" s="1">
        <f t="shared" si="44"/>
        <v>15.991916259899925</v>
      </c>
      <c r="C221" s="1">
        <f t="shared" si="36"/>
        <v>3.9989894048246648</v>
      </c>
      <c r="D221" s="1">
        <f t="shared" si="37"/>
        <v>2.020679699367145E-4</v>
      </c>
      <c r="E221" s="1">
        <f t="shared" si="38"/>
        <v>1.2635632068897478E-5</v>
      </c>
      <c r="F221" s="1">
        <f t="shared" si="39"/>
        <v>3.1991915238597319</v>
      </c>
      <c r="G221" s="1">
        <f t="shared" si="45"/>
        <v>6.4798317729319876E-6</v>
      </c>
      <c r="P221" s="4">
        <f t="shared" si="46"/>
        <v>120.82283092411204</v>
      </c>
      <c r="Q221" s="1">
        <f t="shared" si="40"/>
        <v>10.991943910160389</v>
      </c>
      <c r="R221" s="1">
        <f t="shared" si="41"/>
        <v>4.4276043826121381E-3</v>
      </c>
      <c r="S221" s="1">
        <f t="shared" si="42"/>
        <v>3.6645428258447984E-5</v>
      </c>
      <c r="T221" s="1">
        <f t="shared" si="43"/>
        <v>4.9463747595721745</v>
      </c>
      <c r="U221">
        <f t="shared" si="47"/>
        <v>1.8792699363778809E-5</v>
      </c>
    </row>
    <row r="222" spans="2:21" x14ac:dyDescent="0.25">
      <c r="B222" s="1">
        <f t="shared" si="44"/>
        <v>15.992118327869862</v>
      </c>
      <c r="C222" s="1">
        <f t="shared" si="36"/>
        <v>3.999014669624239</v>
      </c>
      <c r="D222" s="1">
        <f t="shared" si="37"/>
        <v>1.9701753135459299E-4</v>
      </c>
      <c r="E222" s="1">
        <f t="shared" si="38"/>
        <v>1.2319664431899909E-5</v>
      </c>
      <c r="F222" s="1">
        <f t="shared" si="39"/>
        <v>3.1992117356993912</v>
      </c>
      <c r="G222" s="1">
        <f t="shared" si="45"/>
        <v>6.3177960771820807E-6</v>
      </c>
      <c r="P222" s="4">
        <f t="shared" si="46"/>
        <v>120.82725852849465</v>
      </c>
      <c r="Q222" s="1">
        <f t="shared" si="40"/>
        <v>10.992145310561295</v>
      </c>
      <c r="R222" s="1">
        <f t="shared" si="41"/>
        <v>4.3169943839798108E-3</v>
      </c>
      <c r="S222" s="1">
        <f t="shared" si="42"/>
        <v>3.5728646305102882E-5</v>
      </c>
      <c r="T222" s="1">
        <f t="shared" si="43"/>
        <v>4.9464653897525821</v>
      </c>
      <c r="U222">
        <f t="shared" si="47"/>
        <v>1.8322546271321016E-5</v>
      </c>
    </row>
    <row r="223" spans="2:21" x14ac:dyDescent="0.25">
      <c r="B223" s="1">
        <f t="shared" si="44"/>
        <v>15.992315345401217</v>
      </c>
      <c r="C223" s="1">
        <f t="shared" si="36"/>
        <v>3.9990393028077653</v>
      </c>
      <c r="D223" s="1">
        <f t="shared" si="37"/>
        <v>1.9209329149216803E-4</v>
      </c>
      <c r="E223" s="1">
        <f t="shared" si="38"/>
        <v>1.2011599780478739E-5</v>
      </c>
      <c r="F223" s="1">
        <f t="shared" si="39"/>
        <v>3.1992314422462123</v>
      </c>
      <c r="G223" s="1">
        <f t="shared" si="45"/>
        <v>6.1598132443663189E-6</v>
      </c>
      <c r="P223" s="4">
        <f t="shared" si="46"/>
        <v>120.83157552287864</v>
      </c>
      <c r="Q223" s="1">
        <f t="shared" si="40"/>
        <v>10.99234167604331</v>
      </c>
      <c r="R223" s="1">
        <f t="shared" si="41"/>
        <v>4.20914567988806E-3</v>
      </c>
      <c r="S223" s="1">
        <f t="shared" si="42"/>
        <v>3.4834815830826329E-5</v>
      </c>
      <c r="T223" s="1">
        <f t="shared" si="43"/>
        <v>4.9465537542194893</v>
      </c>
      <c r="U223">
        <f t="shared" si="47"/>
        <v>1.7864163588399151E-5</v>
      </c>
    </row>
    <row r="224" spans="2:21" x14ac:dyDescent="0.25">
      <c r="B224" s="1">
        <f t="shared" si="44"/>
        <v>15.992507438692709</v>
      </c>
      <c r="C224" s="1">
        <f t="shared" si="36"/>
        <v>3.9990633201654497</v>
      </c>
      <c r="D224" s="1">
        <f t="shared" si="37"/>
        <v>1.8729209845458339E-4</v>
      </c>
      <c r="E224" s="1">
        <f t="shared" si="38"/>
        <v>1.1711240352556834E-5</v>
      </c>
      <c r="F224" s="1">
        <f t="shared" si="39"/>
        <v>3.1992506561323601</v>
      </c>
      <c r="G224" s="1">
        <f t="shared" si="45"/>
        <v>6.0057818556114029E-6</v>
      </c>
      <c r="P224" s="4">
        <f t="shared" si="46"/>
        <v>120.83578466855853</v>
      </c>
      <c r="Q224" s="1">
        <f t="shared" si="40"/>
        <v>10.992533132474904</v>
      </c>
      <c r="R224" s="1">
        <f t="shared" si="41"/>
        <v>4.1039894332701721E-3</v>
      </c>
      <c r="S224" s="1">
        <f t="shared" si="42"/>
        <v>3.3963361470503445E-5</v>
      </c>
      <c r="T224" s="1">
        <f t="shared" si="43"/>
        <v>4.9466399096137064</v>
      </c>
      <c r="U224">
        <f t="shared" si="47"/>
        <v>1.7417256234830703E-5</v>
      </c>
    </row>
    <row r="225" spans="2:21" x14ac:dyDescent="0.25">
      <c r="B225" s="1">
        <f t="shared" si="44"/>
        <v>15.992694730791163</v>
      </c>
      <c r="C225" s="1">
        <f t="shared" si="36"/>
        <v>3.9990867370927532</v>
      </c>
      <c r="D225" s="1">
        <f t="shared" si="37"/>
        <v>1.8261087899251738E-4</v>
      </c>
      <c r="E225" s="1">
        <f t="shared" si="38"/>
        <v>1.1418393339362114E-5</v>
      </c>
      <c r="F225" s="1">
        <f t="shared" si="39"/>
        <v>3.1992693896742028</v>
      </c>
      <c r="G225" s="1">
        <f t="shared" si="45"/>
        <v>5.8556030322343133E-6</v>
      </c>
      <c r="P225" s="4">
        <f t="shared" si="46"/>
        <v>120.83988865799181</v>
      </c>
      <c r="Q225" s="1">
        <f t="shared" si="40"/>
        <v>10.99271980257806</v>
      </c>
      <c r="R225" s="1">
        <f t="shared" si="41"/>
        <v>4.0014585183429929E-3</v>
      </c>
      <c r="S225" s="1">
        <f t="shared" si="42"/>
        <v>3.3113722321179533E-5</v>
      </c>
      <c r="T225" s="1">
        <f t="shared" si="43"/>
        <v>4.9467239111601264</v>
      </c>
      <c r="U225">
        <f t="shared" si="47"/>
        <v>1.698153654894341E-5</v>
      </c>
    </row>
    <row r="226" spans="2:21" x14ac:dyDescent="0.25">
      <c r="B226" s="1">
        <f t="shared" si="44"/>
        <v>15.992877341670155</v>
      </c>
      <c r="C226" s="1">
        <f t="shared" si="36"/>
        <v>3.9991095686002596</v>
      </c>
      <c r="D226" s="1">
        <f t="shared" si="37"/>
        <v>1.780466365441935E-4</v>
      </c>
      <c r="E226" s="1">
        <f t="shared" si="38"/>
        <v>1.1132870761178482E-5</v>
      </c>
      <c r="F226" s="1">
        <f t="shared" si="39"/>
        <v>3.1992876548802078</v>
      </c>
      <c r="G226" s="1">
        <f t="shared" si="45"/>
        <v>5.7091803722375545E-6</v>
      </c>
      <c r="P226" s="4">
        <f t="shared" si="46"/>
        <v>120.84389011651015</v>
      </c>
      <c r="Q226" s="1">
        <f t="shared" si="40"/>
        <v>10.992901806006918</v>
      </c>
      <c r="R226" s="1">
        <f t="shared" si="41"/>
        <v>3.9014874782976605E-3</v>
      </c>
      <c r="S226" s="1">
        <f t="shared" si="42"/>
        <v>3.2285351576617483E-5</v>
      </c>
      <c r="T226" s="1">
        <f t="shared" si="43"/>
        <v>4.9468058127031123</v>
      </c>
      <c r="U226">
        <f t="shared" si="47"/>
        <v>1.6556724097949171E-5</v>
      </c>
    </row>
    <row r="227" spans="2:21" x14ac:dyDescent="0.25">
      <c r="B227" s="1">
        <f t="shared" si="44"/>
        <v>15.993055388306699</v>
      </c>
      <c r="C227" s="1">
        <f t="shared" si="36"/>
        <v>3.9991318293232969</v>
      </c>
      <c r="D227" s="1">
        <f t="shared" si="37"/>
        <v>1.7359644932435359E-4</v>
      </c>
      <c r="E227" s="1">
        <f t="shared" si="38"/>
        <v>1.0854489346124468E-5</v>
      </c>
      <c r="F227" s="1">
        <f t="shared" si="39"/>
        <v>3.1993054634586375</v>
      </c>
      <c r="G227" s="1">
        <f t="shared" si="45"/>
        <v>5.5664198881366644E-6</v>
      </c>
      <c r="P227" s="4">
        <f t="shared" si="46"/>
        <v>120.84779160398845</v>
      </c>
      <c r="Q227" s="1">
        <f t="shared" si="40"/>
        <v>10.993079259424469</v>
      </c>
      <c r="R227" s="1">
        <f t="shared" si="41"/>
        <v>3.8040124840357237E-3</v>
      </c>
      <c r="S227" s="1">
        <f t="shared" si="42"/>
        <v>3.1477716171274875E-5</v>
      </c>
      <c r="T227" s="1">
        <f t="shared" si="43"/>
        <v>4.9468856667410108</v>
      </c>
      <c r="U227">
        <f t="shared" si="47"/>
        <v>1.6142545497421779E-5</v>
      </c>
    </row>
    <row r="228" spans="2:21" x14ac:dyDescent="0.25">
      <c r="B228" s="1">
        <f t="shared" si="44"/>
        <v>15.993228984756023</v>
      </c>
      <c r="C228" s="1">
        <f t="shared" si="36"/>
        <v>3.9991535335313175</v>
      </c>
      <c r="D228" s="1">
        <f t="shared" si="37"/>
        <v>1.6925746846241374E-4</v>
      </c>
      <c r="E228" s="1">
        <f t="shared" si="38"/>
        <v>1.0583070412093882E-5</v>
      </c>
      <c r="F228" s="1">
        <f t="shared" si="39"/>
        <v>3.1993228268250542</v>
      </c>
      <c r="G228" s="1">
        <f t="shared" si="45"/>
        <v>5.4272299456759043E-6</v>
      </c>
      <c r="P228" s="4">
        <f t="shared" si="46"/>
        <v>120.85159561647249</v>
      </c>
      <c r="Q228" s="1">
        <f t="shared" si="40"/>
        <v>10.993252276577323</v>
      </c>
      <c r="R228" s="1">
        <f t="shared" si="41"/>
        <v>3.7089712939026853E-3</v>
      </c>
      <c r="S228" s="1">
        <f t="shared" si="42"/>
        <v>3.0690296433265622E-5</v>
      </c>
      <c r="T228" s="1">
        <f t="shared" si="43"/>
        <v>4.9469635244597949</v>
      </c>
      <c r="U228">
        <f t="shared" si="47"/>
        <v>1.5738734231884877E-5</v>
      </c>
    </row>
    <row r="229" spans="2:21" x14ac:dyDescent="0.25">
      <c r="B229" s="1">
        <f t="shared" si="44"/>
        <v>15.993398242224485</v>
      </c>
      <c r="C229" s="1">
        <f t="shared" si="36"/>
        <v>3.9991746951370462</v>
      </c>
      <c r="D229" s="1">
        <f t="shared" si="37"/>
        <v>1.6502691618502929E-4</v>
      </c>
      <c r="E229" s="1">
        <f t="shared" si="38"/>
        <v>1.0318439751555644E-5</v>
      </c>
      <c r="F229" s="1">
        <f t="shared" si="39"/>
        <v>3.1993397561096373</v>
      </c>
      <c r="G229" s="1">
        <f t="shared" si="45"/>
        <v>5.291521206096661E-6</v>
      </c>
      <c r="P229" s="4">
        <f t="shared" si="46"/>
        <v>120.8553045877664</v>
      </c>
      <c r="Q229" s="1">
        <f t="shared" si="40"/>
        <v>10.9934209683686</v>
      </c>
      <c r="R229" s="1">
        <f t="shared" si="41"/>
        <v>3.6163032144100882E-3</v>
      </c>
      <c r="S229" s="1">
        <f t="shared" si="42"/>
        <v>2.992258574619611E-5</v>
      </c>
      <c r="T229" s="1">
        <f t="shared" si="43"/>
        <v>4.9470394357658698</v>
      </c>
      <c r="U229">
        <f t="shared" si="47"/>
        <v>1.5345030481839217E-5</v>
      </c>
    </row>
    <row r="230" spans="2:21" x14ac:dyDescent="0.25">
      <c r="B230" s="1">
        <f t="shared" si="44"/>
        <v>15.993563269140671</v>
      </c>
      <c r="C230" s="1">
        <f t="shared" si="36"/>
        <v>3.999195327705396</v>
      </c>
      <c r="D230" s="1">
        <f t="shared" si="37"/>
        <v>1.6090208404562212E-4</v>
      </c>
      <c r="E230" s="1">
        <f t="shared" si="38"/>
        <v>1.006042751936838E-5</v>
      </c>
      <c r="F230" s="1">
        <f t="shared" si="39"/>
        <v>3.1993562621643168</v>
      </c>
      <c r="G230" s="1">
        <f t="shared" si="45"/>
        <v>5.1592065668515374E-6</v>
      </c>
      <c r="P230" s="4">
        <f t="shared" si="46"/>
        <v>120.85892089098081</v>
      </c>
      <c r="Q230" s="1">
        <f t="shared" si="40"/>
        <v>10.993585442929017</v>
      </c>
      <c r="R230" s="1">
        <f t="shared" si="41"/>
        <v>3.5259490619194978E-3</v>
      </c>
      <c r="S230" s="1">
        <f t="shared" si="42"/>
        <v>2.9174090219620886E-5</v>
      </c>
      <c r="T230" s="1">
        <f t="shared" si="43"/>
        <v>4.9471134493180573</v>
      </c>
      <c r="U230">
        <f t="shared" si="47"/>
        <v>1.4961180954564668E-5</v>
      </c>
    </row>
    <row r="231" spans="2:21" x14ac:dyDescent="0.25">
      <c r="B231" s="1">
        <f t="shared" si="44"/>
        <v>15.993724171224716</v>
      </c>
      <c r="C231" s="1">
        <f t="shared" si="36"/>
        <v>3.9992154444621657</v>
      </c>
      <c r="D231" s="1">
        <f t="shared" si="37"/>
        <v>1.568803311973177E-4</v>
      </c>
      <c r="E231" s="1">
        <f t="shared" si="38"/>
        <v>9.8088681233837126E-6</v>
      </c>
      <c r="F231" s="1">
        <f t="shared" si="39"/>
        <v>3.1993723555697327</v>
      </c>
      <c r="G231" s="1">
        <f t="shared" si="45"/>
        <v>5.0302011083136478E-6</v>
      </c>
      <c r="P231" s="4">
        <f t="shared" si="46"/>
        <v>120.86244684004274</v>
      </c>
      <c r="Q231" s="1">
        <f t="shared" si="40"/>
        <v>10.993745805686192</v>
      </c>
      <c r="R231" s="1">
        <f t="shared" si="41"/>
        <v>3.4378511252688426E-3</v>
      </c>
      <c r="S231" s="1">
        <f t="shared" si="42"/>
        <v>2.8444328367923243E-5</v>
      </c>
      <c r="T231" s="1">
        <f t="shared" si="43"/>
        <v>4.9471856125587861</v>
      </c>
      <c r="U231">
        <f t="shared" si="47"/>
        <v>1.4586938720473341E-5</v>
      </c>
    </row>
    <row r="232" spans="2:21" x14ac:dyDescent="0.25">
      <c r="B232" s="1">
        <f t="shared" si="44"/>
        <v>15.993881051555913</v>
      </c>
      <c r="C232" s="1">
        <f t="shared" si="36"/>
        <v>3.999235058302514</v>
      </c>
      <c r="D232" s="1">
        <f t="shared" si="37"/>
        <v>1.529590827071825E-4</v>
      </c>
      <c r="E232" s="1">
        <f t="shared" si="38"/>
        <v>9.563600117702661E-6</v>
      </c>
      <c r="F232" s="1">
        <f t="shared" si="39"/>
        <v>3.1993880466420115</v>
      </c>
      <c r="G232" s="1">
        <f t="shared" si="45"/>
        <v>4.9044220349347967E-6</v>
      </c>
      <c r="P232" s="4">
        <f t="shared" si="46"/>
        <v>120.86588469116801</v>
      </c>
      <c r="Q232" s="1">
        <f t="shared" si="40"/>
        <v>10.993902159432201</v>
      </c>
      <c r="R232" s="1">
        <f t="shared" si="41"/>
        <v>3.3519531293100258E-3</v>
      </c>
      <c r="S232" s="1">
        <f t="shared" si="42"/>
        <v>2.7732830797332193E-5</v>
      </c>
      <c r="T232" s="1">
        <f t="shared" si="43"/>
        <v>4.9472559717444904</v>
      </c>
      <c r="U232">
        <f t="shared" si="47"/>
        <v>1.4222063050572942E-5</v>
      </c>
    </row>
    <row r="233" spans="2:21" x14ac:dyDescent="0.25">
      <c r="B233" s="1">
        <f t="shared" si="44"/>
        <v>15.99403401063862</v>
      </c>
      <c r="C233" s="1">
        <f t="shared" si="36"/>
        <v>3.9992541817992291</v>
      </c>
      <c r="D233" s="1">
        <f t="shared" si="37"/>
        <v>1.4913582791487023E-4</v>
      </c>
      <c r="E233" s="1">
        <f t="shared" si="38"/>
        <v>9.3244660987760057E-6</v>
      </c>
      <c r="F233" s="1">
        <f t="shared" si="39"/>
        <v>3.1994033454393835</v>
      </c>
      <c r="G233" s="1">
        <f t="shared" si="45"/>
        <v>4.781788626173622E-6</v>
      </c>
      <c r="P233" s="4">
        <f t="shared" si="46"/>
        <v>120.86923664429732</v>
      </c>
      <c r="Q233" s="1">
        <f t="shared" si="40"/>
        <v>10.99405460438947</v>
      </c>
      <c r="R233" s="1">
        <f t="shared" si="41"/>
        <v>3.2682001993427079E-3</v>
      </c>
      <c r="S233" s="1">
        <f t="shared" si="42"/>
        <v>2.7039139900921211E-5</v>
      </c>
      <c r="T233" s="1">
        <f t="shared" si="43"/>
        <v>4.947324571975261</v>
      </c>
      <c r="U233">
        <f t="shared" si="47"/>
        <v>1.3866319261035542E-5</v>
      </c>
    </row>
    <row r="234" spans="2:21" x14ac:dyDescent="0.25">
      <c r="B234" s="1">
        <f t="shared" si="44"/>
        <v>15.994183146466534</v>
      </c>
      <c r="C234" s="1">
        <f t="shared" si="36"/>
        <v>3.9992728272107838</v>
      </c>
      <c r="D234" s="1">
        <f t="shared" si="37"/>
        <v>1.4540811883001492E-4</v>
      </c>
      <c r="E234" s="1">
        <f t="shared" si="38"/>
        <v>9.0913126039912053E-6</v>
      </c>
      <c r="F234" s="1">
        <f t="shared" si="39"/>
        <v>3.1994182617686273</v>
      </c>
      <c r="G234" s="1">
        <f t="shared" si="45"/>
        <v>4.6622221812064879E-6</v>
      </c>
      <c r="P234" s="4">
        <f t="shared" si="46"/>
        <v>120.87250484449666</v>
      </c>
      <c r="Q234" s="1">
        <f t="shared" si="40"/>
        <v>10.994203238275007</v>
      </c>
      <c r="R234" s="1">
        <f t="shared" si="41"/>
        <v>3.1865388264211703E-3</v>
      </c>
      <c r="S234" s="1">
        <f t="shared" si="42"/>
        <v>2.6362809561369438E-5</v>
      </c>
      <c r="T234" s="1">
        <f t="shared" si="43"/>
        <v>4.9473914572237527</v>
      </c>
      <c r="U234">
        <f t="shared" si="47"/>
        <v>1.3519478562429299E-5</v>
      </c>
    </row>
    <row r="235" spans="2:21" x14ac:dyDescent="0.25">
      <c r="B235" s="1">
        <f t="shared" si="44"/>
        <v>15.994328554585364</v>
      </c>
      <c r="C235" s="1">
        <f t="shared" si="36"/>
        <v>3.9992910064891958</v>
      </c>
      <c r="D235" s="1">
        <f t="shared" si="37"/>
        <v>1.4177356857103529E-4</v>
      </c>
      <c r="E235" s="1">
        <f t="shared" si="38"/>
        <v>8.8639900129093372E-6</v>
      </c>
      <c r="F235" s="1">
        <f t="shared" si="39"/>
        <v>3.199432805191357</v>
      </c>
      <c r="G235" s="1">
        <f t="shared" si="45"/>
        <v>4.5456459705217611E-6</v>
      </c>
      <c r="P235" s="4">
        <f t="shared" si="46"/>
        <v>120.87569138332309</v>
      </c>
      <c r="Q235" s="1">
        <f t="shared" si="40"/>
        <v>10.994348156363026</v>
      </c>
      <c r="R235" s="1">
        <f t="shared" si="41"/>
        <v>3.1069168335102759E-3</v>
      </c>
      <c r="S235" s="1">
        <f t="shared" si="42"/>
        <v>2.5703404861260048E-5</v>
      </c>
      <c r="T235" s="1">
        <f t="shared" si="43"/>
        <v>4.9474566703633611</v>
      </c>
      <c r="U235">
        <f t="shared" si="47"/>
        <v>1.3181317907173806E-5</v>
      </c>
    </row>
    <row r="236" spans="2:21" x14ac:dyDescent="0.25">
      <c r="B236" s="1">
        <f t="shared" si="44"/>
        <v>15.994470328153934</v>
      </c>
      <c r="C236" s="1">
        <f t="shared" si="36"/>
        <v>3.9993087312876878</v>
      </c>
      <c r="D236" s="1">
        <f t="shared" si="37"/>
        <v>1.3822984984079856E-4</v>
      </c>
      <c r="E236" s="1">
        <f t="shared" si="38"/>
        <v>8.642352450864368E-6</v>
      </c>
      <c r="F236" s="1">
        <f t="shared" si="39"/>
        <v>3.1994469850301503</v>
      </c>
      <c r="G236" s="1">
        <f t="shared" si="45"/>
        <v>4.4319851850715963E-6</v>
      </c>
      <c r="P236" s="4">
        <f t="shared" si="46"/>
        <v>120.8787983001566</v>
      </c>
      <c r="Q236" s="1">
        <f t="shared" si="40"/>
        <v>10.994489451546016</v>
      </c>
      <c r="R236" s="1">
        <f t="shared" si="41"/>
        <v>3.0292833424789833E-3</v>
      </c>
      <c r="S236" s="1">
        <f t="shared" si="42"/>
        <v>2.5060501800794778E-5</v>
      </c>
      <c r="T236" s="1">
        <f t="shared" si="43"/>
        <v>4.947520253195707</v>
      </c>
      <c r="U236">
        <f t="shared" si="47"/>
        <v>1.2851619848763818E-5</v>
      </c>
    </row>
    <row r="237" spans="2:21" x14ac:dyDescent="0.25">
      <c r="B237" s="1">
        <f t="shared" si="44"/>
        <v>15.994608558003774</v>
      </c>
      <c r="C237" s="1">
        <f t="shared" si="36"/>
        <v>3.9993260129681567</v>
      </c>
      <c r="D237" s="1">
        <f t="shared" si="37"/>
        <v>1.347746934425853E-4</v>
      </c>
      <c r="E237" s="1">
        <f t="shared" si="38"/>
        <v>8.4262576951371173E-6</v>
      </c>
      <c r="F237" s="1">
        <f t="shared" si="39"/>
        <v>3.1994608103745255</v>
      </c>
      <c r="G237" s="1">
        <f t="shared" si="45"/>
        <v>4.32116688919848E-6</v>
      </c>
      <c r="P237" s="4">
        <f t="shared" si="46"/>
        <v>120.88182758349909</v>
      </c>
      <c r="Q237" s="1">
        <f t="shared" si="40"/>
        <v>10.994627214394269</v>
      </c>
      <c r="R237" s="1">
        <f t="shared" si="41"/>
        <v>2.9535887418941087E-3</v>
      </c>
      <c r="S237" s="1">
        <f t="shared" si="42"/>
        <v>2.4433687022591697E-5</v>
      </c>
      <c r="T237" s="1">
        <f t="shared" si="43"/>
        <v>4.9475822464774204</v>
      </c>
      <c r="U237">
        <f t="shared" si="47"/>
        <v>1.2530172397662298E-5</v>
      </c>
    </row>
    <row r="238" spans="2:21" x14ac:dyDescent="0.25">
      <c r="B238" s="1">
        <f t="shared" si="44"/>
        <v>15.994743332697217</v>
      </c>
      <c r="C238" s="1">
        <f t="shared" si="36"/>
        <v>3.9993428626084584</v>
      </c>
      <c r="D238" s="1">
        <f t="shared" si="37"/>
        <v>1.3140588683080434E-4</v>
      </c>
      <c r="E238" s="1">
        <f t="shared" si="38"/>
        <v>8.2155670833540774E-6</v>
      </c>
      <c r="F238" s="1">
        <f t="shared" si="39"/>
        <v>3.199474290086767</v>
      </c>
      <c r="G238" s="1">
        <f t="shared" si="45"/>
        <v>4.2131199724515511E-6</v>
      </c>
      <c r="P238" s="4">
        <f t="shared" si="46"/>
        <v>120.88478117224098</v>
      </c>
      <c r="Q238" s="1">
        <f t="shared" si="40"/>
        <v>10.994761533213941</v>
      </c>
      <c r="R238" s="1">
        <f t="shared" si="41"/>
        <v>2.8797846556187778E-3</v>
      </c>
      <c r="S238" s="1">
        <f t="shared" si="42"/>
        <v>2.3822557543579925E-5</v>
      </c>
      <c r="T238" s="1">
        <f t="shared" si="43"/>
        <v>4.9476426899462727</v>
      </c>
      <c r="U238">
        <f t="shared" si="47"/>
        <v>1.2216768886519347E-5</v>
      </c>
    </row>
    <row r="239" spans="2:21" x14ac:dyDescent="0.25">
      <c r="B239" s="1">
        <f t="shared" si="44"/>
        <v>15.994874738584048</v>
      </c>
      <c r="C239" s="1">
        <f t="shared" si="36"/>
        <v>3.9993592910095046</v>
      </c>
      <c r="D239" s="1">
        <f t="shared" si="37"/>
        <v>1.2812127269856699E-4</v>
      </c>
      <c r="E239" s="1">
        <f t="shared" si="38"/>
        <v>8.0101454242403763E-6</v>
      </c>
      <c r="F239" s="1">
        <f t="shared" si="39"/>
        <v>3.1994874328076039</v>
      </c>
      <c r="G239" s="1">
        <f t="shared" si="45"/>
        <v>4.1077751047335909E-6</v>
      </c>
      <c r="P239" s="4">
        <f t="shared" si="46"/>
        <v>120.8876609568966</v>
      </c>
      <c r="Q239" s="1">
        <f t="shared" si="40"/>
        <v>10.994892494103642</v>
      </c>
      <c r="R239" s="1">
        <f t="shared" si="41"/>
        <v>2.8078239121729354E-3</v>
      </c>
      <c r="S239" s="1">
        <f t="shared" si="42"/>
        <v>2.322672049361668E-5</v>
      </c>
      <c r="T239" s="1">
        <f t="shared" si="43"/>
        <v>4.9477016223466386</v>
      </c>
      <c r="U239">
        <f t="shared" si="47"/>
        <v>1.1911207833614768E-5</v>
      </c>
    </row>
    <row r="240" spans="2:21" x14ac:dyDescent="0.25">
      <c r="B240" s="1">
        <f t="shared" si="44"/>
        <v>15.995002859856747</v>
      </c>
      <c r="C240" s="1">
        <f t="shared" si="36"/>
        <v>3.999375308702191</v>
      </c>
      <c r="D240" s="1">
        <f t="shared" si="37"/>
        <v>1.2491874760078847E-4</v>
      </c>
      <c r="E240" s="1">
        <f t="shared" si="38"/>
        <v>7.8098609106411407E-6</v>
      </c>
      <c r="F240" s="1">
        <f t="shared" si="39"/>
        <v>3.1995002469617528</v>
      </c>
      <c r="G240" s="1">
        <f t="shared" si="45"/>
        <v>4.0050646916700572E-6</v>
      </c>
      <c r="P240" s="4">
        <f t="shared" si="46"/>
        <v>120.89046878080877</v>
      </c>
      <c r="Q240" s="1">
        <f t="shared" si="40"/>
        <v>10.995020181009618</v>
      </c>
      <c r="R240" s="1">
        <f t="shared" si="41"/>
        <v>2.7376605148514699E-3</v>
      </c>
      <c r="S240" s="1">
        <f t="shared" si="42"/>
        <v>2.2645792860769105E-5</v>
      </c>
      <c r="T240" s="1">
        <f t="shared" si="43"/>
        <v>4.9477590814543273</v>
      </c>
      <c r="U240">
        <f t="shared" si="47"/>
        <v>1.1613292812295839E-5</v>
      </c>
    </row>
    <row r="241" spans="2:21" x14ac:dyDescent="0.25">
      <c r="B241" s="1">
        <f t="shared" si="44"/>
        <v>15.995127778604347</v>
      </c>
      <c r="C241" s="1">
        <f t="shared" si="36"/>
        <v>3.999390925954144</v>
      </c>
      <c r="D241" s="1">
        <f t="shared" si="37"/>
        <v>1.2179626061148419E-4</v>
      </c>
      <c r="E241" s="1">
        <f t="shared" si="38"/>
        <v>7.6145850347255867E-6</v>
      </c>
      <c r="F241" s="1">
        <f t="shared" si="39"/>
        <v>3.1995127407633155</v>
      </c>
      <c r="G241" s="1">
        <f t="shared" si="45"/>
        <v>3.9049228310883421E-6</v>
      </c>
      <c r="P241" s="4">
        <f t="shared" si="46"/>
        <v>120.89320644132363</v>
      </c>
      <c r="Q241" s="1">
        <f t="shared" si="40"/>
        <v>10.99514467577956</v>
      </c>
      <c r="R241" s="1">
        <f t="shared" si="41"/>
        <v>2.6692496125768628E-3</v>
      </c>
      <c r="S241" s="1">
        <f t="shared" si="42"/>
        <v>2.2079401243050012E-5</v>
      </c>
      <c r="T241" s="1">
        <f t="shared" si="43"/>
        <v>4.9478151041008012</v>
      </c>
      <c r="U241">
        <f t="shared" si="47"/>
        <v>1.1322832327076426E-5</v>
      </c>
    </row>
    <row r="242" spans="2:21" x14ac:dyDescent="0.25">
      <c r="B242" s="1">
        <f t="shared" si="44"/>
        <v>15.995249574864959</v>
      </c>
      <c r="C242" s="1">
        <f t="shared" si="36"/>
        <v>3.9994061527763041</v>
      </c>
      <c r="D242" s="1">
        <f t="shared" si="37"/>
        <v>1.1875181201281837E-4</v>
      </c>
      <c r="E242" s="1">
        <f t="shared" si="38"/>
        <v>7.4241925052189091E-6</v>
      </c>
      <c r="F242" s="1">
        <f t="shared" si="39"/>
        <v>3.1995249222210433</v>
      </c>
      <c r="G242" s="1">
        <f t="shared" si="45"/>
        <v>3.807285269719074E-6</v>
      </c>
      <c r="P242" s="4">
        <f t="shared" si="46"/>
        <v>120.89587569093621</v>
      </c>
      <c r="Q242" s="1">
        <f t="shared" si="40"/>
        <v>10.995266058215062</v>
      </c>
      <c r="R242" s="1">
        <f t="shared" si="41"/>
        <v>2.6025474714739261E-3</v>
      </c>
      <c r="S242" s="1">
        <f t="shared" si="42"/>
        <v>2.1527181606485884E-5</v>
      </c>
      <c r="T242" s="1">
        <f t="shared" si="43"/>
        <v>4.9478697261967772</v>
      </c>
      <c r="U242">
        <f t="shared" si="47"/>
        <v>1.103963968485111E-5</v>
      </c>
    </row>
    <row r="243" spans="2:21" x14ac:dyDescent="0.25">
      <c r="B243" s="1">
        <f t="shared" si="44"/>
        <v>15.995368326676971</v>
      </c>
      <c r="C243" s="1">
        <f t="shared" si="36"/>
        <v>3.9994209989293412</v>
      </c>
      <c r="D243" s="1">
        <f t="shared" si="37"/>
        <v>1.157834520197909E-4</v>
      </c>
      <c r="E243" s="1">
        <f t="shared" si="38"/>
        <v>7.2385611669027978E-6</v>
      </c>
      <c r="F243" s="1">
        <f t="shared" si="39"/>
        <v>3.1995367991434733</v>
      </c>
      <c r="G243" s="1">
        <f t="shared" si="45"/>
        <v>3.712089362783999E-6</v>
      </c>
      <c r="P243" s="4">
        <f t="shared" si="46"/>
        <v>120.89847823840768</v>
      </c>
      <c r="Q243" s="1">
        <f t="shared" si="40"/>
        <v>10.995384406122765</v>
      </c>
      <c r="R243" s="1">
        <f t="shared" si="41"/>
        <v>2.5375114471373195E-3</v>
      </c>
      <c r="S243" s="1">
        <f t="shared" si="42"/>
        <v>2.0988779049256793E-5</v>
      </c>
      <c r="T243" s="1">
        <f t="shared" si="43"/>
        <v>4.9479229827552436</v>
      </c>
      <c r="U243">
        <f t="shared" si="47"/>
        <v>1.0763532876545412E-5</v>
      </c>
    </row>
    <row r="244" spans="2:21" x14ac:dyDescent="0.25">
      <c r="B244" s="1">
        <f t="shared" si="44"/>
        <v>15.995484110128992</v>
      </c>
      <c r="C244" s="1">
        <f t="shared" si="36"/>
        <v>3.9994354739299136</v>
      </c>
      <c r="D244" s="1">
        <f t="shared" si="37"/>
        <v>1.1288927953312378E-4</v>
      </c>
      <c r="E244" s="1">
        <f t="shared" si="38"/>
        <v>7.0575719219174926E-6</v>
      </c>
      <c r="F244" s="1">
        <f t="shared" si="39"/>
        <v>3.199548379143931</v>
      </c>
      <c r="G244" s="1">
        <f t="shared" si="45"/>
        <v>3.6192740338059082E-6</v>
      </c>
      <c r="P244" s="4">
        <f t="shared" si="46"/>
        <v>120.90101574985482</v>
      </c>
      <c r="Q244" s="1">
        <f t="shared" si="40"/>
        <v>10.99549979536423</v>
      </c>
      <c r="R244" s="1">
        <f t="shared" si="41"/>
        <v>2.4740999575856293E-3</v>
      </c>
      <c r="S244" s="1">
        <f t="shared" si="42"/>
        <v>2.0463847571839777E-5</v>
      </c>
      <c r="T244" s="1">
        <f t="shared" si="43"/>
        <v>4.9479749079139035</v>
      </c>
      <c r="U244">
        <f t="shared" si="47"/>
        <v>1.0494334459210108E-5</v>
      </c>
    </row>
    <row r="245" spans="2:21" x14ac:dyDescent="0.25">
      <c r="B245" s="1">
        <f t="shared" si="44"/>
        <v>15.995596999408525</v>
      </c>
      <c r="C245" s="1">
        <f t="shared" si="36"/>
        <v>3.9994495870567648</v>
      </c>
      <c r="D245" s="1">
        <f t="shared" si="37"/>
        <v>1.1006744092667553E-4</v>
      </c>
      <c r="E245" s="1">
        <f t="shared" si="38"/>
        <v>6.881108653259115E-6</v>
      </c>
      <c r="F245" s="1">
        <f t="shared" si="39"/>
        <v>3.1995596696454118</v>
      </c>
      <c r="G245" s="1">
        <f t="shared" si="45"/>
        <v>3.5287797348626526E-6</v>
      </c>
      <c r="P245" s="4">
        <f t="shared" si="46"/>
        <v>120.9034898498124</v>
      </c>
      <c r="Q245" s="1">
        <f t="shared" si="40"/>
        <v>10.995612299904558</v>
      </c>
      <c r="R245" s="1">
        <f t="shared" si="41"/>
        <v>2.4122724568869103E-3</v>
      </c>
      <c r="S245" s="1">
        <f t="shared" si="42"/>
        <v>1.9952049853014672E-5</v>
      </c>
      <c r="T245" s="1">
        <f t="shared" si="43"/>
        <v>4.9480255349570506</v>
      </c>
      <c r="U245">
        <f t="shared" si="47"/>
        <v>1.0231871440113949E-5</v>
      </c>
    </row>
    <row r="246" spans="2:21" x14ac:dyDescent="0.25">
      <c r="B246" s="1">
        <f t="shared" si="44"/>
        <v>15.995707066849452</v>
      </c>
      <c r="C246" s="1">
        <f t="shared" si="36"/>
        <v>3.9994633473566741</v>
      </c>
      <c r="D246" s="1">
        <f t="shared" si="37"/>
        <v>1.0731612886227815E-4</v>
      </c>
      <c r="E246" s="1">
        <f t="shared" si="38"/>
        <v>6.7090581500262096E-6</v>
      </c>
      <c r="F246" s="1">
        <f t="shared" si="39"/>
        <v>3.1995706778853394</v>
      </c>
      <c r="G246" s="1">
        <f t="shared" si="45"/>
        <v>3.4405484079513826E-6</v>
      </c>
      <c r="P246" s="4">
        <f t="shared" si="46"/>
        <v>120.90590212226928</v>
      </c>
      <c r="Q246" s="1">
        <f t="shared" si="40"/>
        <v>10.995721991859801</v>
      </c>
      <c r="R246" s="1">
        <f t="shared" si="41"/>
        <v>2.3519894094272686E-3</v>
      </c>
      <c r="S246" s="1">
        <f t="shared" si="42"/>
        <v>1.9453057031481864E-5</v>
      </c>
      <c r="T246" s="1">
        <f t="shared" si="43"/>
        <v>4.9480748963369097</v>
      </c>
      <c r="U246">
        <f t="shared" si="47"/>
        <v>9.9759751663874852E-6</v>
      </c>
    </row>
    <row r="247" spans="2:21" x14ac:dyDescent="0.25">
      <c r="B247" s="1">
        <f t="shared" si="44"/>
        <v>15.995814382978313</v>
      </c>
      <c r="C247" s="1">
        <f t="shared" si="36"/>
        <v>3.9994767636502546</v>
      </c>
      <c r="D247" s="1">
        <f t="shared" si="37"/>
        <v>1.0463358113521615E-4</v>
      </c>
      <c r="E247" s="1">
        <f t="shared" si="38"/>
        <v>6.5413100346150723E-6</v>
      </c>
      <c r="F247" s="1">
        <f t="shared" si="39"/>
        <v>3.1995814109202039</v>
      </c>
      <c r="G247" s="1">
        <f t="shared" si="45"/>
        <v>3.3545234485732323E-6</v>
      </c>
      <c r="P247" s="4">
        <f t="shared" si="46"/>
        <v>120.90825411167872</v>
      </c>
      <c r="Q247" s="1">
        <f t="shared" si="40"/>
        <v>10.995828941543184</v>
      </c>
      <c r="R247" s="1">
        <f t="shared" si="41"/>
        <v>2.2932122648162689E-3</v>
      </c>
      <c r="S247" s="1">
        <f t="shared" si="42"/>
        <v>1.8966548493026037E-5</v>
      </c>
      <c r="T247" s="1">
        <f t="shared" si="43"/>
        <v>4.948123023694432</v>
      </c>
      <c r="U247">
        <f t="shared" si="47"/>
        <v>9.7264812135566814E-6</v>
      </c>
    </row>
    <row r="248" spans="2:21" x14ac:dyDescent="0.25">
      <c r="B248" s="1">
        <f t="shared" si="44"/>
        <v>15.995919016559448</v>
      </c>
      <c r="C248" s="1">
        <f t="shared" si="36"/>
        <v>3.9994898445376066</v>
      </c>
      <c r="D248" s="1">
        <f t="shared" si="37"/>
        <v>1.0201807954901554E-4</v>
      </c>
      <c r="E248" s="1">
        <f t="shared" si="38"/>
        <v>6.3777566917789102E-6</v>
      </c>
      <c r="F248" s="1">
        <f t="shared" si="39"/>
        <v>3.1995918756300856</v>
      </c>
      <c r="G248" s="1">
        <f t="shared" si="45"/>
        <v>3.2706496686518705E-6</v>
      </c>
      <c r="P248" s="4">
        <f t="shared" si="46"/>
        <v>120.91054732394353</v>
      </c>
      <c r="Q248" s="1">
        <f t="shared" si="40"/>
        <v>10.995933217510169</v>
      </c>
      <c r="R248" s="1">
        <f t="shared" si="41"/>
        <v>2.2359034334158423E-3</v>
      </c>
      <c r="S248" s="1">
        <f t="shared" si="42"/>
        <v>1.8492211663101731E-5</v>
      </c>
      <c r="T248" s="1">
        <f t="shared" si="43"/>
        <v>4.9481699478795758</v>
      </c>
      <c r="U248">
        <f t="shared" si="47"/>
        <v>9.4832292809599039E-6</v>
      </c>
    </row>
    <row r="249" spans="2:21" x14ac:dyDescent="0.25">
      <c r="B249" s="1">
        <f t="shared" si="44"/>
        <v>15.996021034638996</v>
      </c>
      <c r="C249" s="1">
        <f t="shared" si="36"/>
        <v>3.999502598403831</v>
      </c>
      <c r="D249" s="1">
        <f t="shared" si="37"/>
        <v>9.946794881643406E-5</v>
      </c>
      <c r="E249" s="1">
        <f t="shared" si="38"/>
        <v>6.2182931993549287E-6</v>
      </c>
      <c r="F249" s="1">
        <f t="shared" si="39"/>
        <v>3.199602078723065</v>
      </c>
      <c r="G249" s="1">
        <f t="shared" si="45"/>
        <v>3.1888732612284088E-6</v>
      </c>
      <c r="P249" s="4">
        <f t="shared" si="46"/>
        <v>120.91278322737695</v>
      </c>
      <c r="Q249" s="1">
        <f t="shared" si="40"/>
        <v>10.996034886602395</v>
      </c>
      <c r="R249" s="1">
        <f t="shared" si="41"/>
        <v>2.1800262624704914E-3</v>
      </c>
      <c r="S249" s="1">
        <f t="shared" si="42"/>
        <v>1.8029741804643963E-5</v>
      </c>
      <c r="T249" s="1">
        <f t="shared" si="43"/>
        <v>4.9482156989710768</v>
      </c>
      <c r="U249">
        <f t="shared" si="47"/>
        <v>9.2460630864987792E-6</v>
      </c>
    </row>
    <row r="250" spans="2:21" x14ac:dyDescent="0.25">
      <c r="B250" s="1">
        <f t="shared" si="44"/>
        <v>15.996120502587813</v>
      </c>
      <c r="C250" s="1">
        <f t="shared" si="36"/>
        <v>3.9995150334244043</v>
      </c>
      <c r="D250" s="1">
        <f t="shared" si="37"/>
        <v>9.6981555490205373E-5</v>
      </c>
      <c r="E250" s="1">
        <f t="shared" si="38"/>
        <v>6.06281726087997E-6</v>
      </c>
      <c r="F250" s="1">
        <f t="shared" si="39"/>
        <v>3.1996120267395236</v>
      </c>
      <c r="G250" s="1">
        <f t="shared" si="45"/>
        <v>3.1091417662665322E-6</v>
      </c>
      <c r="P250" s="4">
        <f t="shared" si="46"/>
        <v>120.91496325363941</v>
      </c>
      <c r="Q250" s="1">
        <f t="shared" si="40"/>
        <v>10.996134013990527</v>
      </c>
      <c r="R250" s="1">
        <f t="shared" si="41"/>
        <v>2.1255450128201403E-3</v>
      </c>
      <c r="S250" s="1">
        <f t="shared" si="42"/>
        <v>1.7578841820937025E-5</v>
      </c>
      <c r="T250" s="1">
        <f t="shared" si="43"/>
        <v>4.9482603062957367</v>
      </c>
      <c r="U250">
        <f t="shared" si="47"/>
        <v>9.0148302689385673E-6</v>
      </c>
    </row>
    <row r="251" spans="2:21" x14ac:dyDescent="0.25">
      <c r="B251" s="1">
        <f t="shared" si="44"/>
        <v>15.996217484143303</v>
      </c>
      <c r="C251" s="1">
        <f t="shared" si="36"/>
        <v>3.9995271575704177</v>
      </c>
      <c r="D251" s="1">
        <f t="shared" si="37"/>
        <v>9.4557306918319206E-5</v>
      </c>
      <c r="E251" s="1">
        <f t="shared" si="38"/>
        <v>5.9112291397670588E-6</v>
      </c>
      <c r="F251" s="1">
        <f t="shared" si="39"/>
        <v>3.1996217260563342</v>
      </c>
      <c r="G251" s="1">
        <f t="shared" si="45"/>
        <v>3.0314040357914962E-6</v>
      </c>
      <c r="P251" s="4">
        <f t="shared" si="46"/>
        <v>120.91708879865223</v>
      </c>
      <c r="Q251" s="1">
        <f t="shared" si="40"/>
        <v>10.99623066321602</v>
      </c>
      <c r="R251" s="1">
        <f t="shared" si="41"/>
        <v>2.0724248362000708E-3</v>
      </c>
      <c r="S251" s="1">
        <f t="shared" si="42"/>
        <v>1.713922206356634E-5</v>
      </c>
      <c r="T251" s="1">
        <f t="shared" si="43"/>
        <v>4.948303798447208</v>
      </c>
      <c r="U251">
        <f t="shared" si="47"/>
        <v>8.7893822837692426E-6</v>
      </c>
    </row>
    <row r="252" spans="2:21" x14ac:dyDescent="0.25">
      <c r="B252" s="1">
        <f t="shared" si="44"/>
        <v>15.996312041450221</v>
      </c>
      <c r="C252" s="1">
        <f t="shared" si="36"/>
        <v>3.9995389786136877</v>
      </c>
      <c r="D252" s="1">
        <f t="shared" si="37"/>
        <v>9.2193650226501944E-5</v>
      </c>
      <c r="E252" s="1">
        <f t="shared" si="38"/>
        <v>5.7634315952080975E-6</v>
      </c>
      <c r="F252" s="1">
        <f t="shared" si="39"/>
        <v>3.1996311828909505</v>
      </c>
      <c r="G252" s="1">
        <f t="shared" si="45"/>
        <v>2.9556102021377484E-6</v>
      </c>
      <c r="P252" s="4">
        <f t="shared" si="46"/>
        <v>120.91916122348843</v>
      </c>
      <c r="Q252" s="1">
        <f t="shared" si="40"/>
        <v>10.996324896231851</v>
      </c>
      <c r="R252" s="1">
        <f t="shared" si="41"/>
        <v>2.0206317530968576E-3</v>
      </c>
      <c r="S252" s="1">
        <f t="shared" si="42"/>
        <v>1.6710600145184861E-5</v>
      </c>
      <c r="T252" s="1">
        <f t="shared" si="43"/>
        <v>4.9483462033043324</v>
      </c>
      <c r="U252">
        <f t="shared" si="47"/>
        <v>8.5695743130553836E-6</v>
      </c>
    </row>
    <row r="253" spans="2:21" x14ac:dyDescent="0.25">
      <c r="B253" s="1">
        <f t="shared" si="44"/>
        <v>15.996404235100448</v>
      </c>
      <c r="C253" s="1">
        <f t="shared" si="36"/>
        <v>3.9995505041317392</v>
      </c>
      <c r="D253" s="1">
        <f t="shared" si="37"/>
        <v>8.9889071325455205E-5</v>
      </c>
      <c r="E253" s="1">
        <f t="shared" si="38"/>
        <v>5.6193298196487319E-6</v>
      </c>
      <c r="F253" s="1">
        <f t="shared" si="39"/>
        <v>3.1996404033053913</v>
      </c>
      <c r="G253" s="1">
        <f t="shared" si="45"/>
        <v>2.8817116455304159E-6</v>
      </c>
      <c r="P253" s="4">
        <f t="shared" si="46"/>
        <v>120.92118185524153</v>
      </c>
      <c r="Q253" s="1">
        <f t="shared" si="40"/>
        <v>10.996416773442226</v>
      </c>
      <c r="R253" s="1">
        <f t="shared" si="41"/>
        <v>1.9701326311478695E-3</v>
      </c>
      <c r="S253" s="1">
        <f t="shared" si="42"/>
        <v>1.6292700756980495E-5</v>
      </c>
      <c r="T253" s="1">
        <f t="shared" si="43"/>
        <v>4.9483875480490012</v>
      </c>
      <c r="U253">
        <f t="shared" si="47"/>
        <v>8.3552651675145029E-6</v>
      </c>
    </row>
    <row r="254" spans="2:21" x14ac:dyDescent="0.25">
      <c r="B254" s="1">
        <f t="shared" si="44"/>
        <v>15.996494124171774</v>
      </c>
      <c r="C254" s="1">
        <f t="shared" si="36"/>
        <v>3.9995617415126588</v>
      </c>
      <c r="D254" s="1">
        <f t="shared" si="37"/>
        <v>8.7642093943074428E-5</v>
      </c>
      <c r="E254" s="1">
        <f t="shared" si="38"/>
        <v>5.4788313778480593E-6</v>
      </c>
      <c r="F254" s="1">
        <f t="shared" si="39"/>
        <v>3.1996493932101271</v>
      </c>
      <c r="G254" s="1">
        <f t="shared" si="45"/>
        <v>2.8096609627770164E-6</v>
      </c>
      <c r="P254" s="4">
        <f t="shared" si="46"/>
        <v>120.92315198787267</v>
      </c>
      <c r="Q254" s="1">
        <f t="shared" si="40"/>
        <v>10.996506353741294</v>
      </c>
      <c r="R254" s="1">
        <f t="shared" si="41"/>
        <v>1.920895164078118E-3</v>
      </c>
      <c r="S254" s="1">
        <f t="shared" si="42"/>
        <v>1.5885255490782804E-5</v>
      </c>
      <c r="T254" s="1">
        <f t="shared" si="43"/>
        <v>4.9484278591835817</v>
      </c>
      <c r="U254">
        <f t="shared" si="47"/>
        <v>8.1463171970330706E-6</v>
      </c>
    </row>
    <row r="255" spans="2:21" x14ac:dyDescent="0.25">
      <c r="B255" s="1">
        <f t="shared" si="44"/>
        <v>15.996581766265717</v>
      </c>
      <c r="C255" s="1">
        <f t="shared" si="36"/>
        <v>3.9995726979598354</v>
      </c>
      <c r="D255" s="1">
        <f t="shared" si="37"/>
        <v>8.5451278681203391E-5</v>
      </c>
      <c r="E255" s="1">
        <f t="shared" si="38"/>
        <v>5.3418461474942565E-6</v>
      </c>
      <c r="F255" s="1">
        <f t="shared" si="39"/>
        <v>3.1996581583678685</v>
      </c>
      <c r="G255" s="1">
        <f t="shared" si="45"/>
        <v>2.7394119368473469E-6</v>
      </c>
      <c r="P255" s="4">
        <f t="shared" si="46"/>
        <v>120.92507288303675</v>
      </c>
      <c r="Q255" s="1">
        <f t="shared" si="40"/>
        <v>10.996593694550906</v>
      </c>
      <c r="R255" s="1">
        <f t="shared" si="41"/>
        <v>1.8728878511611313E-3</v>
      </c>
      <c r="S255" s="1">
        <f t="shared" si="42"/>
        <v>1.5488002665689177E-5</v>
      </c>
      <c r="T255" s="1">
        <f t="shared" si="43"/>
        <v>4.9484671625479075</v>
      </c>
      <c r="U255">
        <f t="shared" si="47"/>
        <v>7.9425962031809405E-6</v>
      </c>
    </row>
    <row r="256" spans="2:21" x14ac:dyDescent="0.25">
      <c r="B256" s="1">
        <f t="shared" si="44"/>
        <v>15.996667217544397</v>
      </c>
      <c r="C256" s="1">
        <f t="shared" si="36"/>
        <v>3.9995833804965732</v>
      </c>
      <c r="D256" s="1">
        <f t="shared" si="37"/>
        <v>8.3315222094815233E-5</v>
      </c>
      <c r="E256" s="1">
        <f t="shared" si="38"/>
        <v>5.2082862612431541E-6</v>
      </c>
      <c r="F256" s="1">
        <f t="shared" si="39"/>
        <v>3.1996667043972589</v>
      </c>
      <c r="G256" s="1">
        <f t="shared" si="45"/>
        <v>2.6709195068974623E-6</v>
      </c>
      <c r="P256" s="4">
        <f t="shared" si="46"/>
        <v>120.92694577088791</v>
      </c>
      <c r="Q256" s="1">
        <f t="shared" si="40"/>
        <v>10.996678851857405</v>
      </c>
      <c r="R256" s="1">
        <f t="shared" si="41"/>
        <v>1.8260799771772085E-3</v>
      </c>
      <c r="S256" s="1">
        <f t="shared" si="42"/>
        <v>1.5100687158980749E-5</v>
      </c>
      <c r="T256" s="1">
        <f t="shared" si="43"/>
        <v>4.9485054833358317</v>
      </c>
      <c r="U256">
        <f t="shared" si="47"/>
        <v>7.7439713481730621E-6</v>
      </c>
    </row>
    <row r="257" spans="2:21" x14ac:dyDescent="0.25">
      <c r="B257" s="1">
        <f t="shared" si="44"/>
        <v>15.996750532766493</v>
      </c>
      <c r="C257" s="1">
        <f t="shared" si="36"/>
        <v>3.9995937959705974</v>
      </c>
      <c r="D257" s="1">
        <f t="shared" si="37"/>
        <v>8.1232555794841232E-5</v>
      </c>
      <c r="E257" s="1">
        <f t="shared" si="38"/>
        <v>5.0780660502550704E-6</v>
      </c>
      <c r="F257" s="1">
        <f t="shared" si="39"/>
        <v>3.1996750367764779</v>
      </c>
      <c r="G257" s="1">
        <f t="shared" si="45"/>
        <v>2.604139739847966E-6</v>
      </c>
      <c r="P257" s="4">
        <f t="shared" si="46"/>
        <v>120.92877185086509</v>
      </c>
      <c r="Q257" s="1">
        <f t="shared" si="40"/>
        <v>10.996761880247526</v>
      </c>
      <c r="R257" s="1">
        <f t="shared" si="41"/>
        <v>1.7804415928850403E-3</v>
      </c>
      <c r="S257" s="1">
        <f t="shared" si="42"/>
        <v>1.4723060241451577E-5</v>
      </c>
      <c r="T257" s="1">
        <f t="shared" si="43"/>
        <v>4.9485428461113861</v>
      </c>
      <c r="U257">
        <f t="shared" si="47"/>
        <v>7.5503150760436455E-6</v>
      </c>
    </row>
    <row r="258" spans="2:21" x14ac:dyDescent="0.25">
      <c r="B258" s="1">
        <f t="shared" si="44"/>
        <v>15.996831765322288</v>
      </c>
      <c r="C258" s="1">
        <f t="shared" si="36"/>
        <v>3.9996039510584405</v>
      </c>
      <c r="D258" s="1">
        <f t="shared" si="37"/>
        <v>7.9201945573759147E-5</v>
      </c>
      <c r="E258" s="1">
        <f t="shared" si="38"/>
        <v>4.9511019891733837E-6</v>
      </c>
      <c r="F258" s="1">
        <f t="shared" si="39"/>
        <v>3.1996831608467526</v>
      </c>
      <c r="G258" s="1">
        <f t="shared" si="45"/>
        <v>2.5390298019623003E-6</v>
      </c>
      <c r="P258" s="4">
        <f t="shared" si="46"/>
        <v>120.93055229245797</v>
      </c>
      <c r="Q258" s="1">
        <f t="shared" si="40"/>
        <v>10.99684283294337</v>
      </c>
      <c r="R258" s="1">
        <f t="shared" si="41"/>
        <v>1.7359434959542952E-3</v>
      </c>
      <c r="S258" s="1">
        <f t="shared" si="42"/>
        <v>1.4354879416709322E-5</v>
      </c>
      <c r="T258" s="1">
        <f t="shared" si="43"/>
        <v>4.9485792748245165</v>
      </c>
      <c r="U258">
        <f t="shared" si="47"/>
        <v>7.3615030249385427E-6</v>
      </c>
    </row>
    <row r="259" spans="2:21" x14ac:dyDescent="0.25">
      <c r="B259" s="1">
        <f t="shared" si="44"/>
        <v>15.996910967267862</v>
      </c>
      <c r="C259" s="1">
        <f t="shared" ref="C259:C322" si="48">B259^0.5</f>
        <v>3.9996138522697242</v>
      </c>
      <c r="D259" s="1">
        <f t="shared" ref="D259:D322" si="49">0.2*C259 -0.05*B259</f>
        <v>7.722209055172069E-5</v>
      </c>
      <c r="E259" s="1">
        <f t="shared" ref="E259:E322" si="50">D259/B259</f>
        <v>4.8273126424050836E-6</v>
      </c>
      <c r="F259" s="1">
        <f t="shared" ref="F259:F322" si="51" xml:space="preserve"> (1-0.2)*C259</f>
        <v>3.1996910818157795</v>
      </c>
      <c r="G259" s="1">
        <f t="shared" si="45"/>
        <v>2.4755479304250372E-6</v>
      </c>
      <c r="P259" s="4">
        <f t="shared" si="46"/>
        <v>120.93228823595393</v>
      </c>
      <c r="Q259" s="1">
        <f t="shared" ref="Q259:Q322" si="52">P259^0.5</f>
        <v>10.996921761836534</v>
      </c>
      <c r="R259" s="1">
        <f t="shared" ref="R259:R322" si="53">0.55*Q259-0.05*P259</f>
        <v>1.6925572123964727E-3</v>
      </c>
      <c r="S259" s="1">
        <f t="shared" ref="S259:S322" si="54">R259/P259</f>
        <v>1.3995908264747981E-5</v>
      </c>
      <c r="T259" s="1">
        <f t="shared" ref="T259:T322" si="55">(1-0.55)*Q259</f>
        <v>4.9486147928264401</v>
      </c>
      <c r="U259">
        <f t="shared" si="47"/>
        <v>7.1774139507319035E-6</v>
      </c>
    </row>
    <row r="260" spans="2:21" x14ac:dyDescent="0.25">
      <c r="B260" s="1">
        <f t="shared" ref="B260:B323" si="56">B259+D259</f>
        <v>15.996988189358413</v>
      </c>
      <c r="C260" s="1">
        <f t="shared" si="48"/>
        <v>3.9996235059513308</v>
      </c>
      <c r="D260" s="1">
        <f t="shared" si="49"/>
        <v>7.5291722345438572E-5</v>
      </c>
      <c r="E260" s="1">
        <f t="shared" si="50"/>
        <v>4.7066186118412255E-6</v>
      </c>
      <c r="F260" s="1">
        <f t="shared" si="51"/>
        <v>3.1996988047610646</v>
      </c>
      <c r="G260" s="1">
        <f t="shared" ref="G260:G323" si="57">(F260/F259)-1</f>
        <v>2.4136534082508376E-6</v>
      </c>
      <c r="P260" s="4">
        <f t="shared" ref="P260:P323" si="58">P259+R259</f>
        <v>120.93398079316633</v>
      </c>
      <c r="Q260" s="1">
        <f t="shared" si="52"/>
        <v>10.996998717521356</v>
      </c>
      <c r="R260" s="1">
        <f t="shared" si="53"/>
        <v>1.6502549784291887E-3</v>
      </c>
      <c r="S260" s="1">
        <f t="shared" si="54"/>
        <v>1.3645916289248956E-5</v>
      </c>
      <c r="T260" s="1">
        <f t="shared" si="55"/>
        <v>4.9486494228846096</v>
      </c>
      <c r="U260">
        <f t="shared" ref="U260:U323" si="59">(T260/T259)-1</f>
        <v>6.997929646868073E-6</v>
      </c>
    </row>
    <row r="261" spans="2:21" x14ac:dyDescent="0.25">
      <c r="B261" s="1">
        <f t="shared" si="56"/>
        <v>15.997063481080758</v>
      </c>
      <c r="C261" s="1">
        <f t="shared" si="48"/>
        <v>3.9996329182914723</v>
      </c>
      <c r="D261" s="1">
        <f t="shared" si="49"/>
        <v>7.3409604256502448E-5</v>
      </c>
      <c r="E261" s="1">
        <f t="shared" si="50"/>
        <v>4.5889424858082084E-6</v>
      </c>
      <c r="F261" s="1">
        <f t="shared" si="51"/>
        <v>3.199706334633178</v>
      </c>
      <c r="G261" s="1">
        <f t="shared" si="57"/>
        <v>2.3533065369729655E-6</v>
      </c>
      <c r="P261" s="4">
        <f t="shared" si="58"/>
        <v>120.93563104814476</v>
      </c>
      <c r="Q261" s="1">
        <f t="shared" si="52"/>
        <v>10.997073749327352</v>
      </c>
      <c r="R261" s="1">
        <f t="shared" si="53"/>
        <v>1.6090097228058653E-3</v>
      </c>
      <c r="S261" s="1">
        <f t="shared" si="54"/>
        <v>1.3304678768867669E-5</v>
      </c>
      <c r="T261" s="1">
        <f t="shared" si="55"/>
        <v>4.9486831871973083</v>
      </c>
      <c r="U261">
        <f t="shared" si="59"/>
        <v>6.8229348684223368E-6</v>
      </c>
    </row>
    <row r="262" spans="2:21" x14ac:dyDescent="0.25">
      <c r="B262" s="1">
        <f t="shared" si="56"/>
        <v>15.997136890685015</v>
      </c>
      <c r="C262" s="1">
        <f t="shared" si="48"/>
        <v>3.9996420953236571</v>
      </c>
      <c r="D262" s="1">
        <f t="shared" si="49"/>
        <v>7.1574530480678078E-5</v>
      </c>
      <c r="E262" s="1">
        <f t="shared" si="50"/>
        <v>4.4742087893462526E-6</v>
      </c>
      <c r="F262" s="1">
        <f t="shared" si="51"/>
        <v>3.1997136762589258</v>
      </c>
      <c r="G262" s="1">
        <f t="shared" si="57"/>
        <v>2.2944686104420242E-6</v>
      </c>
      <c r="P262" s="4">
        <f t="shared" si="58"/>
        <v>120.93724005786757</v>
      </c>
      <c r="Q262" s="1">
        <f t="shared" si="52"/>
        <v>10.99714690535084</v>
      </c>
      <c r="R262" s="1">
        <f t="shared" si="53"/>
        <v>1.5687950495841818E-3</v>
      </c>
      <c r="S262" s="1">
        <f t="shared" si="54"/>
        <v>1.2971976612278609E-5</v>
      </c>
      <c r="T262" s="1">
        <f t="shared" si="55"/>
        <v>4.9487161074078774</v>
      </c>
      <c r="U262">
        <f t="shared" si="59"/>
        <v>6.6523172577159784E-6</v>
      </c>
    </row>
    <row r="263" spans="2:21" x14ac:dyDescent="0.25">
      <c r="B263" s="1">
        <f t="shared" si="56"/>
        <v>15.997208465215495</v>
      </c>
      <c r="C263" s="1">
        <f t="shared" si="48"/>
        <v>3.9996510429305574</v>
      </c>
      <c r="D263" s="1">
        <f t="shared" si="49"/>
        <v>6.9785325336746418E-5</v>
      </c>
      <c r="E263" s="1">
        <f t="shared" si="50"/>
        <v>4.3623439357240602E-6</v>
      </c>
      <c r="F263" s="1">
        <f t="shared" si="51"/>
        <v>3.1997208343444461</v>
      </c>
      <c r="G263" s="1">
        <f t="shared" si="57"/>
        <v>2.2371018923994512E-6</v>
      </c>
      <c r="P263" s="4">
        <f t="shared" si="58"/>
        <v>120.93880885291715</v>
      </c>
      <c r="Q263" s="1">
        <f t="shared" si="52"/>
        <v>10.997218232485757</v>
      </c>
      <c r="R263" s="1">
        <f t="shared" si="53"/>
        <v>1.5295852213093042E-3</v>
      </c>
      <c r="S263" s="1">
        <f t="shared" si="54"/>
        <v>1.2647596216773961E-5</v>
      </c>
      <c r="T263" s="1">
        <f t="shared" si="55"/>
        <v>4.9487482046185898</v>
      </c>
      <c r="U263">
        <f t="shared" si="59"/>
        <v>6.4859672723738271E-6</v>
      </c>
    </row>
    <row r="264" spans="2:21" x14ac:dyDescent="0.25">
      <c r="B264" s="1">
        <f t="shared" si="56"/>
        <v>15.997278250540832</v>
      </c>
      <c r="C264" s="1">
        <f t="shared" si="48"/>
        <v>3.9996597668477794</v>
      </c>
      <c r="D264" s="1">
        <f t="shared" si="49"/>
        <v>6.8040842514216493E-5</v>
      </c>
      <c r="E264" s="1">
        <f t="shared" si="50"/>
        <v>4.2532761791472987E-6</v>
      </c>
      <c r="F264" s="1">
        <f t="shared" si="51"/>
        <v>3.1997278134782237</v>
      </c>
      <c r="G264" s="1">
        <f t="shared" si="57"/>
        <v>2.1811695891660321E-6</v>
      </c>
      <c r="P264" s="4">
        <f t="shared" si="58"/>
        <v>120.94033843813845</v>
      </c>
      <c r="Q264" s="1">
        <f t="shared" si="52"/>
        <v>10.997287776453723</v>
      </c>
      <c r="R264" s="1">
        <f t="shared" si="53"/>
        <v>1.4913551426243288E-3</v>
      </c>
      <c r="S264" s="1">
        <f t="shared" si="54"/>
        <v>1.2331329330512531E-5</v>
      </c>
      <c r="T264" s="1">
        <f t="shared" si="55"/>
        <v>4.9487794994041749</v>
      </c>
      <c r="U264">
        <f t="shared" si="59"/>
        <v>6.3237781133818061E-6</v>
      </c>
    </row>
    <row r="265" spans="2:21" x14ac:dyDescent="0.25">
      <c r="B265" s="1">
        <f t="shared" si="56"/>
        <v>15.997346291383346</v>
      </c>
      <c r="C265" s="1">
        <f t="shared" si="48"/>
        <v>3.9996682726675403</v>
      </c>
      <c r="D265" s="1">
        <f t="shared" si="49"/>
        <v>6.6339964340689228E-5</v>
      </c>
      <c r="E265" s="1">
        <f t="shared" si="50"/>
        <v>4.146935568708789E-6</v>
      </c>
      <c r="F265" s="1">
        <f t="shared" si="51"/>
        <v>3.1997346181340323</v>
      </c>
      <c r="G265" s="1">
        <f t="shared" si="57"/>
        <v>2.1266358281035735E-6</v>
      </c>
      <c r="P265" s="4">
        <f t="shared" si="58"/>
        <v>120.94182979328107</v>
      </c>
      <c r="Q265" s="1">
        <f t="shared" si="52"/>
        <v>10.997355581833347</v>
      </c>
      <c r="R265" s="1">
        <f t="shared" si="53"/>
        <v>1.4540803442866235E-3</v>
      </c>
      <c r="S265" s="1">
        <f t="shared" si="54"/>
        <v>1.2022972918236805E-5</v>
      </c>
      <c r="T265" s="1">
        <f t="shared" si="55"/>
        <v>4.9488100118250058</v>
      </c>
      <c r="U265">
        <f t="shared" si="59"/>
        <v>6.1656456575853724E-6</v>
      </c>
    </row>
    <row r="266" spans="2:21" x14ac:dyDescent="0.25">
      <c r="B266" s="1">
        <f t="shared" si="56"/>
        <v>15.997412631347688</v>
      </c>
      <c r="C266" s="1">
        <f t="shared" si="48"/>
        <v>3.999676565842254</v>
      </c>
      <c r="D266" s="1">
        <f t="shared" si="49"/>
        <v>6.4681601066318706E-5</v>
      </c>
      <c r="E266" s="1">
        <f t="shared" si="50"/>
        <v>4.0432539034201098E-6</v>
      </c>
      <c r="F266" s="1">
        <f t="shared" si="51"/>
        <v>3.1997412526738032</v>
      </c>
      <c r="G266" s="1">
        <f t="shared" si="57"/>
        <v>2.0734656347443092E-6</v>
      </c>
      <c r="P266" s="4">
        <f t="shared" si="58"/>
        <v>120.94328387362536</v>
      </c>
      <c r="Q266" s="1">
        <f t="shared" si="52"/>
        <v>10.997421692088803</v>
      </c>
      <c r="R266" s="1">
        <f t="shared" si="53"/>
        <v>1.417736967573191E-3</v>
      </c>
      <c r="S266" s="1">
        <f t="shared" si="54"/>
        <v>1.1722329030313052E-5</v>
      </c>
      <c r="T266" s="1">
        <f t="shared" si="55"/>
        <v>4.9488397614399613</v>
      </c>
      <c r="U266">
        <f t="shared" si="59"/>
        <v>6.0114683901879573E-6</v>
      </c>
    </row>
    <row r="267" spans="2:21" x14ac:dyDescent="0.25">
      <c r="B267" s="1">
        <f t="shared" si="56"/>
        <v>15.997477312948753</v>
      </c>
      <c r="C267" s="1">
        <f t="shared" si="48"/>
        <v>3.9996846516880242</v>
      </c>
      <c r="D267" s="1">
        <f t="shared" si="49"/>
        <v>6.3064690167258242E-5</v>
      </c>
      <c r="E267" s="1">
        <f t="shared" si="50"/>
        <v>3.9421646884419783E-6</v>
      </c>
      <c r="F267" s="1">
        <f t="shared" si="51"/>
        <v>3.1997477213504197</v>
      </c>
      <c r="G267" s="1">
        <f t="shared" si="57"/>
        <v>2.0216249083659932E-6</v>
      </c>
      <c r="P267" s="4">
        <f t="shared" si="58"/>
        <v>120.94470161059293</v>
      </c>
      <c r="Q267" s="1">
        <f t="shared" si="52"/>
        <v>10.997486149597686</v>
      </c>
      <c r="R267" s="1">
        <f t="shared" si="53"/>
        <v>1.3823017490812717E-3</v>
      </c>
      <c r="S267" s="1">
        <f t="shared" si="54"/>
        <v>1.1429204675140584E-5</v>
      </c>
      <c r="T267" s="1">
        <f t="shared" si="55"/>
        <v>4.9488687673189578</v>
      </c>
      <c r="U267">
        <f t="shared" si="59"/>
        <v>5.8611473385816737E-6</v>
      </c>
    </row>
    <row r="268" spans="2:21" x14ac:dyDescent="0.25">
      <c r="B268" s="1">
        <f t="shared" si="56"/>
        <v>15.99754037763892</v>
      </c>
      <c r="C268" s="1">
        <f t="shared" si="48"/>
        <v>3.9996925353880539</v>
      </c>
      <c r="D268" s="1">
        <f t="shared" si="49"/>
        <v>6.1488195664760603E-5</v>
      </c>
      <c r="E268" s="1">
        <f t="shared" si="50"/>
        <v>3.843603092304597E-6</v>
      </c>
      <c r="F268" s="1">
        <f t="shared" si="51"/>
        <v>3.1997540283104433</v>
      </c>
      <c r="G268" s="1">
        <f t="shared" si="57"/>
        <v>1.9710804015637962E-6</v>
      </c>
      <c r="P268" s="4">
        <f t="shared" si="58"/>
        <v>120.946083912342</v>
      </c>
      <c r="Q268" s="1">
        <f t="shared" si="52"/>
        <v>10.997548995678173</v>
      </c>
      <c r="R268" s="1">
        <f t="shared" si="53"/>
        <v>1.3477520058948755E-3</v>
      </c>
      <c r="S268" s="1">
        <f t="shared" si="54"/>
        <v>1.114341169468277E-5</v>
      </c>
      <c r="T268" s="1">
        <f t="shared" si="55"/>
        <v>4.9488970480551773</v>
      </c>
      <c r="U268">
        <f t="shared" si="59"/>
        <v>5.7145860092866485E-6</v>
      </c>
    </row>
    <row r="269" spans="2:21" x14ac:dyDescent="0.25">
      <c r="B269" s="1">
        <f t="shared" si="56"/>
        <v>15.997601865834584</v>
      </c>
      <c r="C269" s="1">
        <f t="shared" si="48"/>
        <v>3.9997002219959668</v>
      </c>
      <c r="D269" s="1">
        <f t="shared" si="49"/>
        <v>5.9951107464151221E-5</v>
      </c>
      <c r="E269" s="1">
        <f t="shared" si="50"/>
        <v>3.7475059053811257E-6</v>
      </c>
      <c r="F269" s="1">
        <f t="shared" si="51"/>
        <v>3.1997601775967737</v>
      </c>
      <c r="G269" s="1">
        <f t="shared" si="57"/>
        <v>1.9217996996001574E-6</v>
      </c>
      <c r="P269" s="4">
        <f t="shared" si="58"/>
        <v>120.9474316643479</v>
      </c>
      <c r="Q269" s="1">
        <f t="shared" si="52"/>
        <v>10.997610270615517</v>
      </c>
      <c r="R269" s="1">
        <f t="shared" si="53"/>
        <v>1.3140656211394486E-3</v>
      </c>
      <c r="S269" s="1">
        <f t="shared" si="54"/>
        <v>1.0864766643298638E-5</v>
      </c>
      <c r="T269" s="1">
        <f t="shared" si="55"/>
        <v>4.9489246217769827</v>
      </c>
      <c r="U269">
        <f t="shared" si="59"/>
        <v>5.5716903257785333E-6</v>
      </c>
    </row>
    <row r="270" spans="2:21" x14ac:dyDescent="0.25">
      <c r="B270" s="1">
        <f t="shared" si="56"/>
        <v>15.997661816942049</v>
      </c>
      <c r="C270" s="1">
        <f t="shared" si="48"/>
        <v>3.9997077164390462</v>
      </c>
      <c r="D270" s="1">
        <f t="shared" si="49"/>
        <v>5.8452440706791009E-5</v>
      </c>
      <c r="E270" s="1">
        <f t="shared" si="50"/>
        <v>3.6538114991834592E-6</v>
      </c>
      <c r="F270" s="1">
        <f t="shared" si="51"/>
        <v>3.1997661731512372</v>
      </c>
      <c r="G270" s="1">
        <f t="shared" si="57"/>
        <v>1.8737511973121457E-6</v>
      </c>
      <c r="P270" s="4">
        <f t="shared" si="58"/>
        <v>120.94874572996905</v>
      </c>
      <c r="Q270" s="1">
        <f t="shared" si="52"/>
        <v>10.997670013687856</v>
      </c>
      <c r="R270" s="1">
        <f t="shared" si="53"/>
        <v>1.2812210298678295E-3</v>
      </c>
      <c r="S270" s="1">
        <f t="shared" si="54"/>
        <v>1.0593090669400507E-5</v>
      </c>
      <c r="T270" s="1">
        <f t="shared" si="55"/>
        <v>4.9489515061595348</v>
      </c>
      <c r="U270">
        <f t="shared" si="59"/>
        <v>5.4323685663160148E-6</v>
      </c>
    </row>
    <row r="271" spans="2:21" x14ac:dyDescent="0.25">
      <c r="B271" s="1">
        <f t="shared" si="56"/>
        <v>15.997720269382755</v>
      </c>
      <c r="C271" s="1">
        <f t="shared" si="48"/>
        <v>3.9997150235213952</v>
      </c>
      <c r="D271" s="1">
        <f t="shared" si="49"/>
        <v>5.6991235141246044E-5</v>
      </c>
      <c r="E271" s="1">
        <f t="shared" si="50"/>
        <v>3.5624597868684292E-6</v>
      </c>
      <c r="F271" s="1">
        <f t="shared" si="51"/>
        <v>3.1997720188171161</v>
      </c>
      <c r="G271" s="1">
        <f t="shared" si="57"/>
        <v>1.8269040806817571E-6</v>
      </c>
      <c r="P271" s="4">
        <f t="shared" si="58"/>
        <v>120.95002695099892</v>
      </c>
      <c r="Q271" s="1">
        <f t="shared" si="52"/>
        <v>10.9977282631914</v>
      </c>
      <c r="R271" s="1">
        <f t="shared" si="53"/>
        <v>1.2491972053236822E-3</v>
      </c>
      <c r="S271" s="1">
        <f t="shared" si="54"/>
        <v>1.0328209400315186E-5</v>
      </c>
      <c r="T271" s="1">
        <f t="shared" si="55"/>
        <v>4.9489777184361294</v>
      </c>
      <c r="U271">
        <f t="shared" si="59"/>
        <v>5.2965313079855747E-6</v>
      </c>
    </row>
    <row r="272" spans="2:21" x14ac:dyDescent="0.25">
      <c r="B272" s="1">
        <f t="shared" si="56"/>
        <v>15.997777260617896</v>
      </c>
      <c r="C272" s="1">
        <f t="shared" si="48"/>
        <v>3.9997221479270153</v>
      </c>
      <c r="D272" s="1">
        <f t="shared" si="49"/>
        <v>5.5566554508224009E-5</v>
      </c>
      <c r="E272" s="1">
        <f t="shared" si="50"/>
        <v>3.4733921846138902E-6</v>
      </c>
      <c r="F272" s="1">
        <f t="shared" si="51"/>
        <v>3.1997777183416125</v>
      </c>
      <c r="G272" s="1">
        <f t="shared" si="57"/>
        <v>1.7812283070739454E-6</v>
      </c>
      <c r="P272" s="4">
        <f t="shared" si="58"/>
        <v>120.95127614820424</v>
      </c>
      <c r="Q272" s="1">
        <f t="shared" si="52"/>
        <v>10.997785056464972</v>
      </c>
      <c r="R272" s="1">
        <f t="shared" si="53"/>
        <v>1.217973645522008E-3</v>
      </c>
      <c r="S272" s="1">
        <f t="shared" si="54"/>
        <v>1.0069952829845287E-5</v>
      </c>
      <c r="T272" s="1">
        <f t="shared" si="55"/>
        <v>4.949003275409237</v>
      </c>
      <c r="U272">
        <f t="shared" si="59"/>
        <v>5.1640913663053567E-6</v>
      </c>
    </row>
    <row r="273" spans="2:21" x14ac:dyDescent="0.25">
      <c r="B273" s="1">
        <f t="shared" si="56"/>
        <v>15.997832827172404</v>
      </c>
      <c r="C273" s="1">
        <f t="shared" si="48"/>
        <v>3.9997290942228081</v>
      </c>
      <c r="D273" s="1">
        <f t="shared" si="49"/>
        <v>5.4177485941386827E-5</v>
      </c>
      <c r="E273" s="1">
        <f t="shared" si="50"/>
        <v>3.3865515739960776E-6</v>
      </c>
      <c r="F273" s="1">
        <f t="shared" si="51"/>
        <v>3.1997832753782465</v>
      </c>
      <c r="G273" s="1">
        <f t="shared" si="57"/>
        <v>1.7366945841423842E-6</v>
      </c>
      <c r="P273" s="4">
        <f t="shared" si="58"/>
        <v>120.95249412184977</v>
      </c>
      <c r="Q273" s="1">
        <f t="shared" si="52"/>
        <v>10.997840429913946</v>
      </c>
      <c r="R273" s="1">
        <f t="shared" si="53"/>
        <v>1.1875303601822651E-3</v>
      </c>
      <c r="S273" s="1">
        <f t="shared" si="54"/>
        <v>9.8181552088204577E-6</v>
      </c>
      <c r="T273" s="1">
        <f t="shared" si="55"/>
        <v>4.9490281934612756</v>
      </c>
      <c r="U273">
        <f t="shared" si="59"/>
        <v>5.0349637394919711E-6</v>
      </c>
    </row>
    <row r="274" spans="2:21" x14ac:dyDescent="0.25">
      <c r="B274" s="1">
        <f t="shared" si="56"/>
        <v>15.997887004658345</v>
      </c>
      <c r="C274" s="1">
        <f t="shared" si="48"/>
        <v>3.9997358668615037</v>
      </c>
      <c r="D274" s="1">
        <f t="shared" si="49"/>
        <v>5.2823139383484374E-5</v>
      </c>
      <c r="E274" s="1">
        <f t="shared" si="50"/>
        <v>3.3018822653331072E-6</v>
      </c>
      <c r="F274" s="1">
        <f t="shared" si="51"/>
        <v>3.1997886934892033</v>
      </c>
      <c r="G274" s="1">
        <f t="shared" si="57"/>
        <v>1.6932743533981665E-6</v>
      </c>
      <c r="P274" s="4">
        <f t="shared" si="58"/>
        <v>120.95368165220995</v>
      </c>
      <c r="Q274" s="1">
        <f t="shared" si="52"/>
        <v>10.99789441903358</v>
      </c>
      <c r="R274" s="1">
        <f t="shared" si="53"/>
        <v>1.1578478579714613E-3</v>
      </c>
      <c r="S274" s="1">
        <f t="shared" si="54"/>
        <v>9.5726549382823699E-6</v>
      </c>
      <c r="T274" s="1">
        <f t="shared" si="55"/>
        <v>4.9490524885651102</v>
      </c>
      <c r="U274">
        <f t="shared" si="59"/>
        <v>4.9090655549477447E-6</v>
      </c>
    </row>
    <row r="275" spans="2:21" x14ac:dyDescent="0.25">
      <c r="B275" s="1">
        <f t="shared" si="56"/>
        <v>15.99793982779773</v>
      </c>
      <c r="C275" s="1">
        <f t="shared" si="48"/>
        <v>3.9997424701845157</v>
      </c>
      <c r="D275" s="1">
        <f t="shared" si="49"/>
        <v>5.1502647016588021E-5</v>
      </c>
      <c r="E275" s="1">
        <f t="shared" si="50"/>
        <v>3.2193299619178436E-6</v>
      </c>
      <c r="F275" s="1">
        <f t="shared" si="51"/>
        <v>3.1997939761476126</v>
      </c>
      <c r="G275" s="1">
        <f t="shared" si="57"/>
        <v>1.6509397700037454E-6</v>
      </c>
      <c r="P275" s="4">
        <f t="shared" si="58"/>
        <v>120.95483950006792</v>
      </c>
      <c r="Q275" s="1">
        <f t="shared" si="52"/>
        <v>10.997947058431766</v>
      </c>
      <c r="R275" s="1">
        <f t="shared" si="53"/>
        <v>1.1289071340749857E-3</v>
      </c>
      <c r="S275" s="1">
        <f t="shared" si="54"/>
        <v>9.3332944654467656E-6</v>
      </c>
      <c r="T275" s="1">
        <f t="shared" si="55"/>
        <v>4.9490761762942945</v>
      </c>
      <c r="U275">
        <f t="shared" si="59"/>
        <v>4.7863160148597927E-6</v>
      </c>
    </row>
    <row r="276" spans="2:21" x14ac:dyDescent="0.25">
      <c r="B276" s="1">
        <f t="shared" si="56"/>
        <v>15.997991330444746</v>
      </c>
      <c r="C276" s="1">
        <f t="shared" si="48"/>
        <v>3.9997489084247211</v>
      </c>
      <c r="D276" s="1">
        <f t="shared" si="49"/>
        <v>5.0215162706868099E-5</v>
      </c>
      <c r="E276" s="1">
        <f t="shared" si="50"/>
        <v>3.1388417251675126E-6</v>
      </c>
      <c r="F276" s="1">
        <f t="shared" si="51"/>
        <v>3.199799126739777</v>
      </c>
      <c r="G276" s="1">
        <f t="shared" si="57"/>
        <v>1.6096636854534552E-6</v>
      </c>
      <c r="P276" s="4">
        <f t="shared" si="58"/>
        <v>120.95596840720199</v>
      </c>
      <c r="Q276" s="1">
        <f t="shared" si="52"/>
        <v>10.997998381851218</v>
      </c>
      <c r="R276" s="1">
        <f t="shared" si="53"/>
        <v>1.1006896580703085E-3</v>
      </c>
      <c r="S276" s="1">
        <f t="shared" si="54"/>
        <v>9.0999201822336113E-6</v>
      </c>
      <c r="T276" s="1">
        <f t="shared" si="55"/>
        <v>4.949099271833048</v>
      </c>
      <c r="U276">
        <f t="shared" si="59"/>
        <v>4.6666363440195369E-6</v>
      </c>
    </row>
    <row r="277" spans="2:21" x14ac:dyDescent="0.25">
      <c r="B277" s="1">
        <f t="shared" si="56"/>
        <v>15.998041545607453</v>
      </c>
      <c r="C277" s="1">
        <f t="shared" si="48"/>
        <v>3.9997551857091769</v>
      </c>
      <c r="D277" s="1">
        <f t="shared" si="49"/>
        <v>4.8959861462805065E-5</v>
      </c>
      <c r="E277" s="1">
        <f t="shared" si="50"/>
        <v>3.0603659406202671E-6</v>
      </c>
      <c r="F277" s="1">
        <f t="shared" si="51"/>
        <v>3.1998041485673419</v>
      </c>
      <c r="G277" s="1">
        <f t="shared" si="57"/>
        <v>1.5694196311422104E-6</v>
      </c>
      <c r="P277" s="4">
        <f t="shared" si="58"/>
        <v>120.95706909686007</v>
      </c>
      <c r="Q277" s="1">
        <f t="shared" si="52"/>
        <v>10.998048422191097</v>
      </c>
      <c r="R277" s="1">
        <f t="shared" si="53"/>
        <v>1.0731773620999974E-3</v>
      </c>
      <c r="S277" s="1">
        <f t="shared" si="54"/>
        <v>8.8723823263328065E-6</v>
      </c>
      <c r="T277" s="1">
        <f t="shared" si="55"/>
        <v>4.9491217899859929</v>
      </c>
      <c r="U277">
        <f t="shared" si="59"/>
        <v>4.5499497398626687E-6</v>
      </c>
    </row>
    <row r="278" spans="2:21" x14ac:dyDescent="0.25">
      <c r="B278" s="1">
        <f t="shared" si="56"/>
        <v>15.998090505468916</v>
      </c>
      <c r="C278" s="1">
        <f t="shared" si="48"/>
        <v>3.9997613060617652</v>
      </c>
      <c r="D278" s="1">
        <f t="shared" si="49"/>
        <v>4.7735938907278452E-5</v>
      </c>
      <c r="E278" s="1">
        <f t="shared" si="50"/>
        <v>2.9838522848061158E-6</v>
      </c>
      <c r="F278" s="1">
        <f t="shared" si="51"/>
        <v>3.1998090448494123</v>
      </c>
      <c r="G278" s="1">
        <f t="shared" si="57"/>
        <v>1.530181799713759E-6</v>
      </c>
      <c r="P278" s="4">
        <f t="shared" si="58"/>
        <v>120.95814227422217</v>
      </c>
      <c r="Q278" s="1">
        <f t="shared" si="52"/>
        <v>10.998097211528099</v>
      </c>
      <c r="R278" s="1">
        <f t="shared" si="53"/>
        <v>1.046352629346714E-3</v>
      </c>
      <c r="S278" s="1">
        <f t="shared" si="54"/>
        <v>8.6505348848244175E-6</v>
      </c>
      <c r="T278" s="1">
        <f t="shared" si="55"/>
        <v>4.9491437451876443</v>
      </c>
      <c r="U278">
        <f t="shared" si="59"/>
        <v>4.4361813231752478E-6</v>
      </c>
    </row>
    <row r="279" spans="2:21" x14ac:dyDescent="0.25">
      <c r="B279" s="1">
        <f t="shared" si="56"/>
        <v>15.998138241407823</v>
      </c>
      <c r="C279" s="1">
        <f t="shared" si="48"/>
        <v>3.9997672734057694</v>
      </c>
      <c r="D279" s="1">
        <f t="shared" si="49"/>
        <v>4.6542610762756453E-5</v>
      </c>
      <c r="E279" s="1">
        <f t="shared" si="50"/>
        <v>2.9092516929432872E-6</v>
      </c>
      <c r="F279" s="1">
        <f t="shared" si="51"/>
        <v>3.1998138187246159</v>
      </c>
      <c r="G279" s="1">
        <f t="shared" si="57"/>
        <v>1.4919250295175601E-6</v>
      </c>
      <c r="P279" s="4">
        <f t="shared" si="58"/>
        <v>120.95918862685151</v>
      </c>
      <c r="Q279" s="1">
        <f t="shared" si="52"/>
        <v>10.998144781137022</v>
      </c>
      <c r="R279" s="1">
        <f t="shared" si="53"/>
        <v>1.0201982827862111E-3</v>
      </c>
      <c r="S279" s="1">
        <f t="shared" si="54"/>
        <v>8.4342355001523136E-6</v>
      </c>
      <c r="T279" s="1">
        <f t="shared" si="55"/>
        <v>4.949165151511659</v>
      </c>
      <c r="U279">
        <f t="shared" si="59"/>
        <v>4.3252580883557101E-6</v>
      </c>
    </row>
    <row r="280" spans="2:21" x14ac:dyDescent="0.25">
      <c r="B280" s="1">
        <f t="shared" si="56"/>
        <v>15.998184784018585</v>
      </c>
      <c r="C280" s="1">
        <f t="shared" si="48"/>
        <v>3.9997730915663934</v>
      </c>
      <c r="D280" s="1">
        <f t="shared" si="49"/>
        <v>4.5379112349475115E-5</v>
      </c>
      <c r="E280" s="1">
        <f t="shared" si="50"/>
        <v>2.8365163274527657E-6</v>
      </c>
      <c r="F280" s="1">
        <f t="shared" si="51"/>
        <v>3.199818473253115</v>
      </c>
      <c r="G280" s="1">
        <f t="shared" si="57"/>
        <v>1.4546247883995278E-6</v>
      </c>
      <c r="P280" s="4">
        <f t="shared" si="58"/>
        <v>120.9602088251343</v>
      </c>
      <c r="Q280" s="1">
        <f t="shared" si="52"/>
        <v>10.998191161510801</v>
      </c>
      <c r="R280" s="1">
        <f t="shared" si="53"/>
        <v>9.9469757422632199E-4</v>
      </c>
      <c r="S280" s="1">
        <f t="shared" si="54"/>
        <v>8.2233453785145409E-6</v>
      </c>
      <c r="T280" s="1">
        <f t="shared" si="55"/>
        <v>4.9491860226798599</v>
      </c>
      <c r="U280">
        <f t="shared" si="59"/>
        <v>4.2171088581177685E-6</v>
      </c>
    </row>
    <row r="281" spans="2:21" x14ac:dyDescent="0.25">
      <c r="B281" s="1">
        <f t="shared" si="56"/>
        <v>15.998230163130934</v>
      </c>
      <c r="C281" s="1">
        <f t="shared" si="48"/>
        <v>3.999778764273211</v>
      </c>
      <c r="D281" s="1">
        <f t="shared" si="49"/>
        <v>4.4244698095496915E-5</v>
      </c>
      <c r="E281" s="1">
        <f t="shared" si="50"/>
        <v>2.7655995472212912E-6</v>
      </c>
      <c r="F281" s="1">
        <f t="shared" si="51"/>
        <v>3.1998230114185691</v>
      </c>
      <c r="G281" s="1">
        <f t="shared" si="57"/>
        <v>1.4182571579368641E-6</v>
      </c>
      <c r="P281" s="4">
        <f t="shared" si="58"/>
        <v>120.96120352270853</v>
      </c>
      <c r="Q281" s="1">
        <f t="shared" si="52"/>
        <v>10.998236382380064</v>
      </c>
      <c r="R281" s="1">
        <f t="shared" si="53"/>
        <v>9.6983417360885227E-4</v>
      </c>
      <c r="S281" s="1">
        <f t="shared" si="54"/>
        <v>8.017729200476924E-6</v>
      </c>
      <c r="T281" s="1">
        <f t="shared" si="55"/>
        <v>4.9492063720710284</v>
      </c>
      <c r="U281">
        <f t="shared" si="59"/>
        <v>4.1116642364169564E-6</v>
      </c>
    </row>
    <row r="282" spans="2:21" x14ac:dyDescent="0.25">
      <c r="B282" s="1">
        <f t="shared" si="56"/>
        <v>15.99827440782903</v>
      </c>
      <c r="C282" s="1">
        <f t="shared" si="48"/>
        <v>3.9997842951625566</v>
      </c>
      <c r="D282" s="1">
        <f t="shared" si="49"/>
        <v>4.3138641059869975E-5</v>
      </c>
      <c r="E282" s="1">
        <f t="shared" si="50"/>
        <v>2.6964558776888676E-6</v>
      </c>
      <c r="F282" s="1">
        <f t="shared" si="51"/>
        <v>3.1998274361300454</v>
      </c>
      <c r="G282" s="1">
        <f t="shared" si="57"/>
        <v>1.3827988174508477E-6</v>
      </c>
      <c r="P282" s="4">
        <f t="shared" si="58"/>
        <v>120.96217335688213</v>
      </c>
      <c r="Q282" s="1">
        <f t="shared" si="52"/>
        <v>10.998280472732187</v>
      </c>
      <c r="R282" s="1">
        <f t="shared" si="53"/>
        <v>9.4559215859657542E-4</v>
      </c>
      <c r="S282" s="1">
        <f t="shared" si="54"/>
        <v>7.8172550339909722E-6</v>
      </c>
      <c r="T282" s="1">
        <f t="shared" si="55"/>
        <v>4.9492262127294833</v>
      </c>
      <c r="U282">
        <f t="shared" si="59"/>
        <v>4.0088565647078411E-6</v>
      </c>
    </row>
    <row r="283" spans="2:21" x14ac:dyDescent="0.25">
      <c r="B283" s="1">
        <f t="shared" si="56"/>
        <v>15.998317546470089</v>
      </c>
      <c r="C283" s="1">
        <f t="shared" si="48"/>
        <v>3.9997896877798573</v>
      </c>
      <c r="D283" s="1">
        <f t="shared" si="49"/>
        <v>4.2060232467111547E-5</v>
      </c>
      <c r="E283" s="1">
        <f t="shared" si="50"/>
        <v>2.6290409816494626E-6</v>
      </c>
      <c r="F283" s="1">
        <f t="shared" si="51"/>
        <v>3.1998317502238862</v>
      </c>
      <c r="G283" s="1">
        <f t="shared" si="57"/>
        <v>1.3482270300180232E-6</v>
      </c>
      <c r="P283" s="4">
        <f t="shared" si="58"/>
        <v>120.96311894904073</v>
      </c>
      <c r="Q283" s="1">
        <f t="shared" si="52"/>
        <v>10.998323460829869</v>
      </c>
      <c r="R283" s="1">
        <f t="shared" si="53"/>
        <v>9.2195600439115566E-4</v>
      </c>
      <c r="S283" s="1">
        <f t="shared" si="54"/>
        <v>7.6217942493658473E-6</v>
      </c>
      <c r="T283" s="1">
        <f t="shared" si="55"/>
        <v>4.9492455573734411</v>
      </c>
      <c r="U283">
        <f t="shared" si="59"/>
        <v>3.9086198784232806E-6</v>
      </c>
    </row>
    <row r="284" spans="2:21" x14ac:dyDescent="0.25">
      <c r="B284" s="1">
        <f t="shared" si="56"/>
        <v>15.998359606702556</v>
      </c>
      <c r="C284" s="1">
        <f t="shared" si="48"/>
        <v>3.9997949455819053</v>
      </c>
      <c r="D284" s="1">
        <f t="shared" si="49"/>
        <v>4.1008781253237814E-5</v>
      </c>
      <c r="E284" s="1">
        <f t="shared" si="50"/>
        <v>2.5633116307785128E-6</v>
      </c>
      <c r="F284" s="1">
        <f t="shared" si="51"/>
        <v>3.1998359564655243</v>
      </c>
      <c r="G284" s="1">
        <f t="shared" si="57"/>
        <v>1.3145196267050352E-6</v>
      </c>
      <c r="P284" s="4">
        <f t="shared" si="58"/>
        <v>120.96404090504512</v>
      </c>
      <c r="Q284" s="1">
        <f t="shared" si="52"/>
        <v>10.998365374229259</v>
      </c>
      <c r="R284" s="1">
        <f t="shared" si="53"/>
        <v>8.9891057383617579E-4</v>
      </c>
      <c r="S284" s="1">
        <f t="shared" si="54"/>
        <v>7.4312214366400549E-6</v>
      </c>
      <c r="T284" s="1">
        <f t="shared" si="55"/>
        <v>4.9492644184031658</v>
      </c>
      <c r="U284">
        <f t="shared" si="59"/>
        <v>3.8108898632316368E-6</v>
      </c>
    </row>
    <row r="285" spans="2:21" x14ac:dyDescent="0.25">
      <c r="B285" s="1">
        <f t="shared" si="56"/>
        <v>15.998400615483808</v>
      </c>
      <c r="C285" s="1">
        <f t="shared" si="48"/>
        <v>3.9998000719390725</v>
      </c>
      <c r="D285" s="1">
        <f t="shared" si="49"/>
        <v>3.9983613624006153E-5</v>
      </c>
      <c r="E285" s="1">
        <f t="shared" si="50"/>
        <v>2.4992256779286187E-6</v>
      </c>
      <c r="F285" s="1">
        <f t="shared" si="51"/>
        <v>3.199840057551258</v>
      </c>
      <c r="G285" s="1">
        <f t="shared" si="57"/>
        <v>1.2816549941341293E-6</v>
      </c>
      <c r="P285" s="4">
        <f t="shared" si="58"/>
        <v>120.96493981561896</v>
      </c>
      <c r="Q285" s="1">
        <f t="shared" si="52"/>
        <v>10.998406239797609</v>
      </c>
      <c r="R285" s="1">
        <f t="shared" si="53"/>
        <v>8.7644110773688055E-4</v>
      </c>
      <c r="S285" s="1">
        <f t="shared" si="54"/>
        <v>7.2454143247853266E-6</v>
      </c>
      <c r="T285" s="1">
        <f t="shared" si="55"/>
        <v>4.9492828079089231</v>
      </c>
      <c r="U285">
        <f t="shared" si="59"/>
        <v>3.7156038155128357E-6</v>
      </c>
    </row>
    <row r="286" spans="2:21" x14ac:dyDescent="0.25">
      <c r="B286" s="1">
        <f t="shared" si="56"/>
        <v>15.998440599097432</v>
      </c>
      <c r="C286" s="1">
        <f t="shared" si="48"/>
        <v>3.9998050701374726</v>
      </c>
      <c r="D286" s="1">
        <f t="shared" si="49"/>
        <v>3.8984072622927357E-5</v>
      </c>
      <c r="E286" s="1">
        <f t="shared" si="50"/>
        <v>2.4367420300405205E-6</v>
      </c>
      <c r="F286" s="1">
        <f t="shared" si="51"/>
        <v>3.1998440561099781</v>
      </c>
      <c r="G286" s="1">
        <f t="shared" si="57"/>
        <v>1.2496120582738968E-6</v>
      </c>
      <c r="P286" s="4">
        <f t="shared" si="58"/>
        <v>120.9658162567267</v>
      </c>
      <c r="Q286" s="1">
        <f t="shared" si="52"/>
        <v>10.998446083730496</v>
      </c>
      <c r="R286" s="1">
        <f t="shared" si="53"/>
        <v>8.5453321543838001E-4</v>
      </c>
      <c r="S286" s="1">
        <f t="shared" si="54"/>
        <v>7.064253703085816E-6</v>
      </c>
      <c r="T286" s="1">
        <f t="shared" si="55"/>
        <v>4.9493007376787226</v>
      </c>
      <c r="U286">
        <f t="shared" si="59"/>
        <v>3.6227006003919371E-6</v>
      </c>
    </row>
    <row r="287" spans="2:21" x14ac:dyDescent="0.25">
      <c r="B287" s="1">
        <f t="shared" si="56"/>
        <v>15.998479583170054</v>
      </c>
      <c r="C287" s="1">
        <f t="shared" si="48"/>
        <v>3.999809943381067</v>
      </c>
      <c r="D287" s="1">
        <f t="shared" si="49"/>
        <v>3.8009517710713148E-5</v>
      </c>
      <c r="E287" s="1">
        <f t="shared" si="50"/>
        <v>2.375820621773214E-6</v>
      </c>
      <c r="F287" s="1">
        <f t="shared" si="51"/>
        <v>3.1998479547048539</v>
      </c>
      <c r="G287" s="1">
        <f t="shared" si="57"/>
        <v>1.2183702728929546E-6</v>
      </c>
      <c r="P287" s="4">
        <f t="shared" si="58"/>
        <v>120.96667078994213</v>
      </c>
      <c r="Q287" s="1">
        <f t="shared" si="52"/>
        <v>10.998484931568626</v>
      </c>
      <c r="R287" s="1">
        <f t="shared" si="53"/>
        <v>8.3317286563833193E-4</v>
      </c>
      <c r="S287" s="1">
        <f t="shared" si="54"/>
        <v>6.8876233444923971E-6</v>
      </c>
      <c r="T287" s="1">
        <f t="shared" si="55"/>
        <v>4.9493182192058809</v>
      </c>
      <c r="U287">
        <f t="shared" si="59"/>
        <v>3.5321206135474625E-6</v>
      </c>
    </row>
    <row r="288" spans="2:21" x14ac:dyDescent="0.25">
      <c r="B288" s="1">
        <f t="shared" si="56"/>
        <v>15.998517592687765</v>
      </c>
      <c r="C288" s="1">
        <f t="shared" si="48"/>
        <v>3.9998146947937183</v>
      </c>
      <c r="D288" s="1">
        <f t="shared" si="49"/>
        <v>3.705932435538184E-5</v>
      </c>
      <c r="E288" s="1">
        <f t="shared" si="50"/>
        <v>2.3164223898044193E-6</v>
      </c>
      <c r="F288" s="1">
        <f t="shared" si="51"/>
        <v>3.1998517558349748</v>
      </c>
      <c r="G288" s="1">
        <f t="shared" si="57"/>
        <v>1.1879096053490912E-6</v>
      </c>
      <c r="P288" s="4">
        <f t="shared" si="58"/>
        <v>120.96750396280777</v>
      </c>
      <c r="Q288" s="1">
        <f t="shared" si="52"/>
        <v>10.99852280821419</v>
      </c>
      <c r="R288" s="1">
        <f t="shared" si="53"/>
        <v>8.1234637741633975E-4</v>
      </c>
      <c r="S288" s="1">
        <f t="shared" si="54"/>
        <v>6.7154099308034069E-6</v>
      </c>
      <c r="T288" s="1">
        <f t="shared" si="55"/>
        <v>4.9493352636963852</v>
      </c>
      <c r="U288">
        <f t="shared" si="59"/>
        <v>3.4438057423535895E-6</v>
      </c>
    </row>
    <row r="289" spans="2:21" x14ac:dyDescent="0.25">
      <c r="B289" s="1">
        <f t="shared" si="56"/>
        <v>15.998554652012121</v>
      </c>
      <c r="C289" s="1">
        <f t="shared" si="48"/>
        <v>3.9998193274211924</v>
      </c>
      <c r="D289" s="1">
        <f t="shared" si="49"/>
        <v>3.6132883632356005E-5</v>
      </c>
      <c r="E289" s="1">
        <f t="shared" si="50"/>
        <v>2.2585092477595538E-6</v>
      </c>
      <c r="F289" s="1">
        <f t="shared" si="51"/>
        <v>3.1998554619369539</v>
      </c>
      <c r="G289" s="1">
        <f t="shared" si="57"/>
        <v>1.158210524154768E-6</v>
      </c>
      <c r="P289" s="4">
        <f t="shared" si="58"/>
        <v>120.96831630918518</v>
      </c>
      <c r="Q289" s="1">
        <f t="shared" si="52"/>
        <v>10.998559737946836</v>
      </c>
      <c r="R289" s="1">
        <f t="shared" si="53"/>
        <v>7.920404115004942E-4</v>
      </c>
      <c r="S289" s="1">
        <f t="shared" si="54"/>
        <v>6.5475029798389797E-6</v>
      </c>
      <c r="T289" s="1">
        <f t="shared" si="55"/>
        <v>4.9493518820760762</v>
      </c>
      <c r="U289">
        <f t="shared" si="59"/>
        <v>3.357699328354613E-6</v>
      </c>
    </row>
    <row r="290" spans="2:21" x14ac:dyDescent="0.25">
      <c r="B290" s="1">
        <f t="shared" si="56"/>
        <v>15.998590784895754</v>
      </c>
      <c r="C290" s="1">
        <f t="shared" si="48"/>
        <v>3.9998238442331124</v>
      </c>
      <c r="D290" s="1">
        <f t="shared" si="49"/>
        <v>3.5229601834774193E-5</v>
      </c>
      <c r="E290" s="1">
        <f t="shared" si="50"/>
        <v>2.2020440617828921E-6</v>
      </c>
      <c r="F290" s="1">
        <f t="shared" si="51"/>
        <v>3.1998590753864899</v>
      </c>
      <c r="G290" s="1">
        <f t="shared" si="57"/>
        <v>1.1292539863205775E-6</v>
      </c>
      <c r="P290" s="4">
        <f t="shared" si="58"/>
        <v>120.96910834959668</v>
      </c>
      <c r="Q290" s="1">
        <f t="shared" si="52"/>
        <v>10.998595744439227</v>
      </c>
      <c r="R290" s="1">
        <f t="shared" si="53"/>
        <v>7.7224196174086046E-4</v>
      </c>
      <c r="S290" s="1">
        <f t="shared" si="54"/>
        <v>6.3837947743576568E-6</v>
      </c>
      <c r="T290" s="1">
        <f t="shared" si="55"/>
        <v>4.9493680849976514</v>
      </c>
      <c r="U290">
        <f t="shared" si="59"/>
        <v>3.2737461310716753E-6</v>
      </c>
    </row>
    <row r="291" spans="2:21" x14ac:dyDescent="0.25">
      <c r="B291" s="1">
        <f t="shared" si="56"/>
        <v>15.998626014497589</v>
      </c>
      <c r="C291" s="1">
        <f t="shared" si="48"/>
        <v>3.9998282481248602</v>
      </c>
      <c r="D291" s="1">
        <f t="shared" si="49"/>
        <v>3.4348900092573409E-5</v>
      </c>
      <c r="E291" s="1">
        <f t="shared" si="50"/>
        <v>2.1469906266605159E-6</v>
      </c>
      <c r="F291" s="1">
        <f t="shared" si="51"/>
        <v>3.1998625984998883</v>
      </c>
      <c r="G291" s="1">
        <f t="shared" si="57"/>
        <v>1.1010214246987005E-6</v>
      </c>
      <c r="P291" s="4">
        <f t="shared" si="58"/>
        <v>120.96988059155842</v>
      </c>
      <c r="Q291" s="1">
        <f t="shared" si="52"/>
        <v>10.998630850772219</v>
      </c>
      <c r="R291" s="1">
        <f t="shared" si="53"/>
        <v>7.5293834679968086E-4</v>
      </c>
      <c r="S291" s="1">
        <f t="shared" si="54"/>
        <v>6.2241802927944921E-6</v>
      </c>
      <c r="T291" s="1">
        <f t="shared" si="55"/>
        <v>4.9493838828474983</v>
      </c>
      <c r="U291">
        <f t="shared" si="59"/>
        <v>3.1918922931417626E-6</v>
      </c>
    </row>
    <row r="292" spans="2:21" x14ac:dyDescent="0.25">
      <c r="B292" s="1">
        <f t="shared" si="56"/>
        <v>15.998660363397681</v>
      </c>
      <c r="C292" s="1">
        <f t="shared" si="48"/>
        <v>3.9998325419194338</v>
      </c>
      <c r="D292" s="1">
        <f t="shared" si="49"/>
        <v>3.3490214002784846E-5</v>
      </c>
      <c r="E292" s="1">
        <f t="shared" si="50"/>
        <v>2.0933136426475419E-6</v>
      </c>
      <c r="F292" s="1">
        <f t="shared" si="51"/>
        <v>3.1998660335355473</v>
      </c>
      <c r="G292" s="1">
        <f t="shared" si="57"/>
        <v>1.0734947371027204E-6</v>
      </c>
      <c r="P292" s="4">
        <f t="shared" si="58"/>
        <v>120.97063352990523</v>
      </c>
      <c r="Q292" s="1">
        <f t="shared" si="52"/>
        <v>10.998665079449653</v>
      </c>
      <c r="R292" s="1">
        <f t="shared" si="53"/>
        <v>7.3411720204763498E-4</v>
      </c>
      <c r="S292" s="1">
        <f t="shared" si="54"/>
        <v>6.0685571417310412E-6</v>
      </c>
      <c r="T292" s="1">
        <f t="shared" si="55"/>
        <v>4.9493992857523432</v>
      </c>
      <c r="U292">
        <f t="shared" si="59"/>
        <v>3.1120853039023899E-6</v>
      </c>
    </row>
    <row r="293" spans="2:21" x14ac:dyDescent="0.25">
      <c r="B293" s="1">
        <f t="shared" si="56"/>
        <v>15.998693853611684</v>
      </c>
      <c r="C293" s="1">
        <f t="shared" si="48"/>
        <v>3.9998367283692575</v>
      </c>
      <c r="D293" s="1">
        <f t="shared" si="49"/>
        <v>3.2652993267268116E-5</v>
      </c>
      <c r="E293" s="1">
        <f t="shared" si="50"/>
        <v>2.0409786927635187E-6</v>
      </c>
      <c r="F293" s="1">
        <f t="shared" si="51"/>
        <v>3.1998693826954061</v>
      </c>
      <c r="G293" s="1">
        <f t="shared" si="57"/>
        <v>1.0466562736510809E-6</v>
      </c>
      <c r="P293" s="4">
        <f t="shared" si="58"/>
        <v>120.97136764710727</v>
      </c>
      <c r="Q293" s="1">
        <f t="shared" si="52"/>
        <v>10.99869845241278</v>
      </c>
      <c r="R293" s="1">
        <f t="shared" si="53"/>
        <v>7.1576647166615714E-4</v>
      </c>
      <c r="S293" s="1">
        <f t="shared" si="54"/>
        <v>5.9168254900958204E-6</v>
      </c>
      <c r="T293" s="1">
        <f t="shared" si="55"/>
        <v>4.9494143035857503</v>
      </c>
      <c r="U293">
        <f t="shared" si="59"/>
        <v>3.0342739674171781E-6</v>
      </c>
    </row>
    <row r="294" spans="2:21" x14ac:dyDescent="0.25">
      <c r="B294" s="1">
        <f t="shared" si="56"/>
        <v>15.998726506604951</v>
      </c>
      <c r="C294" s="1">
        <f t="shared" si="48"/>
        <v>3.9998408101579432</v>
      </c>
      <c r="D294" s="1">
        <f t="shared" si="49"/>
        <v>3.1836701341103613E-5</v>
      </c>
      <c r="E294" s="1">
        <f t="shared" si="50"/>
        <v>1.9899522207570754E-6</v>
      </c>
      <c r="F294" s="1">
        <f t="shared" si="51"/>
        <v>3.1998726481263549</v>
      </c>
      <c r="G294" s="1">
        <f t="shared" si="57"/>
        <v>1.0204888256648559E-6</v>
      </c>
      <c r="P294" s="4">
        <f t="shared" si="58"/>
        <v>120.97208341357894</v>
      </c>
      <c r="Q294" s="1">
        <f t="shared" si="52"/>
        <v>10.998730991054328</v>
      </c>
      <c r="R294" s="1">
        <f t="shared" si="53"/>
        <v>6.9787440093360686E-4</v>
      </c>
      <c r="S294" s="1">
        <f t="shared" si="54"/>
        <v>5.768888004910325E-6</v>
      </c>
      <c r="T294" s="1">
        <f t="shared" si="55"/>
        <v>4.9494289459744474</v>
      </c>
      <c r="U294">
        <f t="shared" si="59"/>
        <v>2.9584083689471186E-6</v>
      </c>
    </row>
    <row r="295" spans="2:21" x14ac:dyDescent="0.25">
      <c r="B295" s="1">
        <f t="shared" si="56"/>
        <v>15.998758343306292</v>
      </c>
      <c r="C295" s="1">
        <f t="shared" si="48"/>
        <v>3.9998447899020149</v>
      </c>
      <c r="D295" s="1">
        <f t="shared" si="49"/>
        <v>3.1040815088312357E-5</v>
      </c>
      <c r="E295" s="1">
        <f t="shared" si="50"/>
        <v>1.9402015095314881E-6</v>
      </c>
      <c r="F295" s="1">
        <f t="shared" si="51"/>
        <v>3.1998758319216121</v>
      </c>
      <c r="G295" s="1">
        <f t="shared" si="57"/>
        <v>9.9497561545369706E-7</v>
      </c>
      <c r="P295" s="4">
        <f t="shared" si="58"/>
        <v>120.97278128797987</v>
      </c>
      <c r="Q295" s="1">
        <f t="shared" si="52"/>
        <v>10.998762716232216</v>
      </c>
      <c r="R295" s="1">
        <f t="shared" si="53"/>
        <v>6.8042952872460205E-4</v>
      </c>
      <c r="S295" s="1">
        <f t="shared" si="54"/>
        <v>5.6246497888216373E-6</v>
      </c>
      <c r="T295" s="1">
        <f t="shared" si="55"/>
        <v>4.9494432223044971</v>
      </c>
      <c r="U295">
        <f t="shared" si="59"/>
        <v>2.8844398425320605E-6</v>
      </c>
    </row>
    <row r="296" spans="2:21" x14ac:dyDescent="0.25">
      <c r="B296" s="1">
        <f t="shared" si="56"/>
        <v>15.99878938412138</v>
      </c>
      <c r="C296" s="1">
        <f t="shared" si="48"/>
        <v>3.9998486701525824</v>
      </c>
      <c r="D296" s="1">
        <f t="shared" si="49"/>
        <v>3.0264824447456817E-5</v>
      </c>
      <c r="E296" s="1">
        <f t="shared" si="50"/>
        <v>1.8916946601906215E-6</v>
      </c>
      <c r="F296" s="1">
        <f t="shared" si="51"/>
        <v>3.1998789361220661</v>
      </c>
      <c r="G296" s="1">
        <f t="shared" si="57"/>
        <v>9.7010028432542583E-7</v>
      </c>
      <c r="P296" s="4">
        <f t="shared" si="58"/>
        <v>120.9734617175086</v>
      </c>
      <c r="Q296" s="1">
        <f t="shared" si="52"/>
        <v>10.998793648282915</v>
      </c>
      <c r="R296" s="1">
        <f t="shared" si="53"/>
        <v>6.6342068017277711E-4</v>
      </c>
      <c r="S296" s="1">
        <f t="shared" si="54"/>
        <v>5.4840183190092144E-6</v>
      </c>
      <c r="T296" s="1">
        <f t="shared" si="55"/>
        <v>4.9494571417273114</v>
      </c>
      <c r="U296">
        <f t="shared" si="59"/>
        <v>2.8123209396824222E-6</v>
      </c>
    </row>
    <row r="297" spans="2:21" x14ac:dyDescent="0.25">
      <c r="B297" s="1">
        <f t="shared" si="56"/>
        <v>15.998819648945828</v>
      </c>
      <c r="C297" s="1">
        <f t="shared" si="48"/>
        <v>3.9998524533969784</v>
      </c>
      <c r="D297" s="1">
        <f t="shared" si="49"/>
        <v>2.9508232104347165E-5</v>
      </c>
      <c r="E297" s="1">
        <f t="shared" si="50"/>
        <v>1.8444005715316304E-6</v>
      </c>
      <c r="F297" s="1">
        <f t="shared" si="51"/>
        <v>3.199881962717583</v>
      </c>
      <c r="G297" s="1">
        <f t="shared" si="57"/>
        <v>9.4584688281607043E-7</v>
      </c>
      <c r="P297" s="4">
        <f t="shared" si="58"/>
        <v>120.97412513818877</v>
      </c>
      <c r="Q297" s="1">
        <f t="shared" si="52"/>
        <v>10.998823807034494</v>
      </c>
      <c r="R297" s="1">
        <f t="shared" si="53"/>
        <v>6.4683695953338116E-4</v>
      </c>
      <c r="S297" s="1">
        <f t="shared" si="54"/>
        <v>5.3469033877657653E-6</v>
      </c>
      <c r="T297" s="1">
        <f t="shared" si="55"/>
        <v>4.949470713165522</v>
      </c>
      <c r="U297">
        <f t="shared" si="59"/>
        <v>2.7420054000693028E-6</v>
      </c>
    </row>
    <row r="298" spans="2:21" x14ac:dyDescent="0.25">
      <c r="B298" s="1">
        <f t="shared" si="56"/>
        <v>15.998849157177933</v>
      </c>
      <c r="C298" s="1">
        <f t="shared" si="48"/>
        <v>3.9998561420603531</v>
      </c>
      <c r="D298" s="1">
        <f t="shared" si="49"/>
        <v>2.8770553173962377E-5</v>
      </c>
      <c r="E298" s="1">
        <f t="shared" si="50"/>
        <v>1.798288920116131E-6</v>
      </c>
      <c r="F298" s="1">
        <f t="shared" si="51"/>
        <v>3.1998849136482828</v>
      </c>
      <c r="G298" s="1">
        <f t="shared" si="57"/>
        <v>9.2219986047581415E-7</v>
      </c>
      <c r="P298" s="4">
        <f t="shared" si="58"/>
        <v>120.9747719751483</v>
      </c>
      <c r="Q298" s="1">
        <f t="shared" si="52"/>
        <v>10.998853211819325</v>
      </c>
      <c r="R298" s="1">
        <f t="shared" si="53"/>
        <v>6.3066774321374197E-4</v>
      </c>
      <c r="S298" s="1">
        <f t="shared" si="54"/>
        <v>5.2132170444867567E-6</v>
      </c>
      <c r="T298" s="1">
        <f t="shared" si="55"/>
        <v>4.9494839453186961</v>
      </c>
      <c r="U298">
        <f t="shared" si="59"/>
        <v>2.673448120216193E-6</v>
      </c>
    </row>
    <row r="299" spans="2:21" x14ac:dyDescent="0.25">
      <c r="B299" s="1">
        <f t="shared" si="56"/>
        <v>15.998877927731106</v>
      </c>
      <c r="C299" s="1">
        <f t="shared" si="48"/>
        <v>3.9998597385072276</v>
      </c>
      <c r="D299" s="1">
        <f t="shared" si="49"/>
        <v>2.8051314890142898E-5</v>
      </c>
      <c r="E299" s="1">
        <f t="shared" si="50"/>
        <v>1.7533301408295085E-6</v>
      </c>
      <c r="F299" s="1">
        <f t="shared" si="51"/>
        <v>3.1998877908057821</v>
      </c>
      <c r="G299" s="1">
        <f t="shared" si="57"/>
        <v>8.9914405587698809E-7</v>
      </c>
      <c r="P299" s="4">
        <f t="shared" si="58"/>
        <v>120.97540264289151</v>
      </c>
      <c r="Q299" s="1">
        <f t="shared" si="52"/>
        <v>10.998881881486477</v>
      </c>
      <c r="R299" s="1">
        <f t="shared" si="53"/>
        <v>6.1490267298758283E-4</v>
      </c>
      <c r="S299" s="1">
        <f t="shared" si="54"/>
        <v>5.0828735391997006E-6</v>
      </c>
      <c r="T299" s="1">
        <f t="shared" si="55"/>
        <v>4.9494968466689144</v>
      </c>
      <c r="U299">
        <f t="shared" si="59"/>
        <v>2.6066051250772659E-6</v>
      </c>
    </row>
    <row r="300" spans="2:21" x14ac:dyDescent="0.25">
      <c r="B300" s="1">
        <f t="shared" si="56"/>
        <v>15.998905979045997</v>
      </c>
      <c r="C300" s="1">
        <f t="shared" si="48"/>
        <v>3.9998632450430098</v>
      </c>
      <c r="D300" s="1">
        <f t="shared" si="49"/>
        <v>2.735005630205567E-5</v>
      </c>
      <c r="E300" s="1">
        <f t="shared" si="50"/>
        <v>1.7094954078657903E-6</v>
      </c>
      <c r="F300" s="1">
        <f t="shared" si="51"/>
        <v>3.199890596034408</v>
      </c>
      <c r="G300" s="1">
        <f t="shared" si="57"/>
        <v>8.7666468617797477E-7</v>
      </c>
      <c r="P300" s="4">
        <f t="shared" si="58"/>
        <v>120.9760175455645</v>
      </c>
      <c r="Q300" s="1">
        <f t="shared" si="52"/>
        <v>10.998909834413796</v>
      </c>
      <c r="R300" s="1">
        <f t="shared" si="53"/>
        <v>5.995316493629943E-4</v>
      </c>
      <c r="S300" s="1">
        <f t="shared" si="54"/>
        <v>4.9557892673825719E-6</v>
      </c>
      <c r="T300" s="1">
        <f t="shared" si="55"/>
        <v>4.949509425486208</v>
      </c>
      <c r="U300">
        <f t="shared" si="59"/>
        <v>2.5414335402818011E-6</v>
      </c>
    </row>
    <row r="301" spans="2:21" x14ac:dyDescent="0.25">
      <c r="B301" s="1">
        <f t="shared" si="56"/>
        <v>15.998933329102298</v>
      </c>
      <c r="C301" s="1">
        <f t="shared" si="48"/>
        <v>3.9998666639154732</v>
      </c>
      <c r="D301" s="1">
        <f t="shared" si="49"/>
        <v>2.6666327979762983E-5</v>
      </c>
      <c r="E301" s="1">
        <f t="shared" si="50"/>
        <v>1.6667566162836953E-6</v>
      </c>
      <c r="F301" s="1">
        <f t="shared" si="51"/>
        <v>3.1998933311323787</v>
      </c>
      <c r="G301" s="1">
        <f t="shared" si="57"/>
        <v>8.5474733868551311E-7</v>
      </c>
      <c r="P301" s="4">
        <f t="shared" si="58"/>
        <v>120.97661707721386</v>
      </c>
      <c r="Q301" s="1">
        <f t="shared" si="52"/>
        <v>10.998937088519684</v>
      </c>
      <c r="R301" s="1">
        <f t="shared" si="53"/>
        <v>5.8454482513337069E-4</v>
      </c>
      <c r="S301" s="1">
        <f t="shared" si="54"/>
        <v>4.83188271631271E-6</v>
      </c>
      <c r="T301" s="1">
        <f t="shared" si="55"/>
        <v>4.9495216898338574</v>
      </c>
      <c r="U301">
        <f t="shared" si="59"/>
        <v>2.4778915637124754E-6</v>
      </c>
    </row>
    <row r="302" spans="2:21" x14ac:dyDescent="0.25">
      <c r="B302" s="1">
        <f t="shared" si="56"/>
        <v>15.998959995430278</v>
      </c>
      <c r="C302" s="1">
        <f t="shared" si="48"/>
        <v>3.9998699973161975</v>
      </c>
      <c r="D302" s="1">
        <f t="shared" si="49"/>
        <v>2.5999691725564489E-5</v>
      </c>
      <c r="E302" s="1">
        <f t="shared" si="50"/>
        <v>1.6250863639255727E-6</v>
      </c>
      <c r="F302" s="1">
        <f t="shared" si="51"/>
        <v>3.1998959978529582</v>
      </c>
      <c r="G302" s="1">
        <f t="shared" si="57"/>
        <v>8.3337796086269122E-7</v>
      </c>
      <c r="P302" s="4">
        <f t="shared" si="58"/>
        <v>120.97720162203899</v>
      </c>
      <c r="Q302" s="1">
        <f t="shared" si="52"/>
        <v>10.998963661274592</v>
      </c>
      <c r="R302" s="1">
        <f t="shared" si="53"/>
        <v>5.6993259907667237E-4</v>
      </c>
      <c r="S302" s="1">
        <f t="shared" si="54"/>
        <v>4.7110744126589641E-6</v>
      </c>
      <c r="T302" s="1">
        <f t="shared" si="55"/>
        <v>4.9495336475735661</v>
      </c>
      <c r="U302">
        <f t="shared" si="59"/>
        <v>2.4159384397481887E-6</v>
      </c>
    </row>
    <row r="303" spans="2:21" x14ac:dyDescent="0.25">
      <c r="B303" s="1">
        <f t="shared" si="56"/>
        <v>15.998985995122004</v>
      </c>
      <c r="C303" s="1">
        <f t="shared" si="48"/>
        <v>3.9998732473819723</v>
      </c>
      <c r="D303" s="1">
        <f t="shared" si="49"/>
        <v>2.5349720294332023E-5</v>
      </c>
      <c r="E303" s="1">
        <f t="shared" si="50"/>
        <v>1.5844579339003736E-6</v>
      </c>
      <c r="F303" s="1">
        <f t="shared" si="51"/>
        <v>3.1998985979055781</v>
      </c>
      <c r="G303" s="1">
        <f t="shared" si="57"/>
        <v>8.1254285189125142E-7</v>
      </c>
      <c r="P303" s="4">
        <f t="shared" si="58"/>
        <v>120.97777155463807</v>
      </c>
      <c r="Q303" s="1">
        <f t="shared" si="52"/>
        <v>10.998989569712213</v>
      </c>
      <c r="R303" s="1">
        <f t="shared" si="53"/>
        <v>5.5568560981367199E-4</v>
      </c>
      <c r="S303" s="1">
        <f t="shared" si="54"/>
        <v>4.5932868714043363E-6</v>
      </c>
      <c r="T303" s="1">
        <f t="shared" si="55"/>
        <v>4.9495453063704957</v>
      </c>
      <c r="U303">
        <f t="shared" si="59"/>
        <v>2.3555344321746219E-6</v>
      </c>
    </row>
    <row r="304" spans="2:21" x14ac:dyDescent="0.25">
      <c r="B304" s="1">
        <f t="shared" si="56"/>
        <v>15.999011344842298</v>
      </c>
      <c r="C304" s="1">
        <f t="shared" si="48"/>
        <v>3.9998764161961677</v>
      </c>
      <c r="D304" s="1">
        <f t="shared" si="49"/>
        <v>2.4715997118618382E-5</v>
      </c>
      <c r="E304" s="1">
        <f t="shared" si="50"/>
        <v>1.5448452773668564E-6</v>
      </c>
      <c r="F304" s="1">
        <f t="shared" si="51"/>
        <v>3.1999011329569345</v>
      </c>
      <c r="G304" s="1">
        <f t="shared" si="57"/>
        <v>7.9222865312367219E-7</v>
      </c>
      <c r="P304" s="4">
        <f t="shared" si="58"/>
        <v>120.97832724024788</v>
      </c>
      <c r="Q304" s="1">
        <f t="shared" si="52"/>
        <v>10.999014830440402</v>
      </c>
      <c r="R304" s="1">
        <f t="shared" si="53"/>
        <v>5.4179472982696097E-4</v>
      </c>
      <c r="S304" s="1">
        <f t="shared" si="54"/>
        <v>4.4784445461129923E-6</v>
      </c>
      <c r="T304" s="1">
        <f t="shared" si="55"/>
        <v>4.9495566736981802</v>
      </c>
      <c r="U304">
        <f t="shared" si="59"/>
        <v>2.2966407984270631E-6</v>
      </c>
    </row>
    <row r="305" spans="2:21" x14ac:dyDescent="0.25">
      <c r="B305" s="1">
        <f t="shared" si="56"/>
        <v>15.999036060839417</v>
      </c>
      <c r="C305" s="1">
        <f t="shared" si="48"/>
        <v>3.9998795057900702</v>
      </c>
      <c r="D305" s="1">
        <f t="shared" si="49"/>
        <v>2.4098116043202999E-5</v>
      </c>
      <c r="E305" s="1">
        <f t="shared" si="50"/>
        <v>1.5062229969083931E-6</v>
      </c>
      <c r="F305" s="1">
        <f t="shared" si="51"/>
        <v>3.1999036046320564</v>
      </c>
      <c r="G305" s="1">
        <f t="shared" si="57"/>
        <v>7.7242234031160706E-7</v>
      </c>
      <c r="P305" s="4">
        <f t="shared" si="58"/>
        <v>120.97886903497771</v>
      </c>
      <c r="Q305" s="1">
        <f t="shared" si="52"/>
        <v>10.999039459651815</v>
      </c>
      <c r="R305" s="1">
        <f t="shared" si="53"/>
        <v>5.2825105961318286E-4</v>
      </c>
      <c r="S305" s="1">
        <f t="shared" si="54"/>
        <v>4.3664737803132682E-6</v>
      </c>
      <c r="T305" s="1">
        <f t="shared" si="55"/>
        <v>4.9495677568433161</v>
      </c>
      <c r="U305">
        <f t="shared" si="59"/>
        <v>2.2392197658316348E-6</v>
      </c>
    </row>
    <row r="306" spans="2:21" x14ac:dyDescent="0.25">
      <c r="B306" s="1">
        <f t="shared" si="56"/>
        <v>15.99906015895546</v>
      </c>
      <c r="C306" s="1">
        <f t="shared" si="48"/>
        <v>3.9998825181441844</v>
      </c>
      <c r="D306" s="1">
        <f t="shared" si="49"/>
        <v>2.3495681063856466E-5</v>
      </c>
      <c r="E306" s="1">
        <f t="shared" si="50"/>
        <v>1.468566330173137E-6</v>
      </c>
      <c r="F306" s="1">
        <f t="shared" si="51"/>
        <v>3.1999060145153475</v>
      </c>
      <c r="G306" s="1">
        <f t="shared" si="57"/>
        <v>7.5311121494614497E-7</v>
      </c>
      <c r="P306" s="4">
        <f t="shared" si="58"/>
        <v>120.97939728603731</v>
      </c>
      <c r="Q306" s="1">
        <f t="shared" si="52"/>
        <v>10.999063473134306</v>
      </c>
      <c r="R306" s="1">
        <f t="shared" si="53"/>
        <v>5.1504592200313226E-4</v>
      </c>
      <c r="S306" s="1">
        <f t="shared" si="54"/>
        <v>4.2573027602822718E-6</v>
      </c>
      <c r="T306" s="1">
        <f t="shared" si="55"/>
        <v>4.9495785629104372</v>
      </c>
      <c r="U306">
        <f t="shared" si="59"/>
        <v>2.1832345069583425E-6</v>
      </c>
    </row>
    <row r="307" spans="2:21" x14ac:dyDescent="0.25">
      <c r="B307" s="1">
        <f t="shared" si="56"/>
        <v>15.999083654636525</v>
      </c>
      <c r="C307" s="1">
        <f t="shared" si="48"/>
        <v>3.9998854551895016</v>
      </c>
      <c r="D307" s="1">
        <f t="shared" si="49"/>
        <v>2.2908306074098661E-5</v>
      </c>
      <c r="E307" s="1">
        <f t="shared" si="50"/>
        <v>1.4318511340154065E-6</v>
      </c>
      <c r="F307" s="1">
        <f t="shared" si="51"/>
        <v>3.1999083641516015</v>
      </c>
      <c r="G307" s="1">
        <f t="shared" si="57"/>
        <v>7.342828955980707E-7</v>
      </c>
      <c r="P307" s="4">
        <f t="shared" si="58"/>
        <v>120.97991233195931</v>
      </c>
      <c r="Q307" s="1">
        <f t="shared" si="52"/>
        <v>10.999086886281029</v>
      </c>
      <c r="R307" s="1">
        <f t="shared" si="53"/>
        <v>5.0217085659998162E-4</v>
      </c>
      <c r="S307" s="1">
        <f t="shared" si="54"/>
        <v>4.1508614688202497E-6</v>
      </c>
      <c r="T307" s="1">
        <f t="shared" si="55"/>
        <v>4.949589098826463</v>
      </c>
      <c r="U307">
        <f t="shared" si="59"/>
        <v>2.1286491147520792E-6</v>
      </c>
    </row>
    <row r="308" spans="2:21" x14ac:dyDescent="0.25">
      <c r="B308" s="1">
        <f t="shared" si="56"/>
        <v>15.999106562942599</v>
      </c>
      <c r="C308" s="1">
        <f t="shared" si="48"/>
        <v>3.9998883188087389</v>
      </c>
      <c r="D308" s="1">
        <f t="shared" si="49"/>
        <v>2.233561461784106E-5</v>
      </c>
      <c r="E308" s="1">
        <f t="shared" si="50"/>
        <v>1.3960538690063599E-6</v>
      </c>
      <c r="F308" s="1">
        <f t="shared" si="51"/>
        <v>3.1999106550469913</v>
      </c>
      <c r="G308" s="1">
        <f t="shared" si="57"/>
        <v>7.1592531081243749E-7</v>
      </c>
      <c r="P308" s="4">
        <f t="shared" si="58"/>
        <v>120.98041450281592</v>
      </c>
      <c r="Q308" s="1">
        <f t="shared" si="52"/>
        <v>10.999109714100316</v>
      </c>
      <c r="R308" s="1">
        <f t="shared" si="53"/>
        <v>4.8961761437826823E-4</v>
      </c>
      <c r="S308" s="1">
        <f t="shared" si="54"/>
        <v>4.0470816403664409E-6</v>
      </c>
      <c r="T308" s="1">
        <f t="shared" si="55"/>
        <v>4.9495993713451414</v>
      </c>
      <c r="U308">
        <f t="shared" si="59"/>
        <v>2.0754285807722539E-6</v>
      </c>
    </row>
    <row r="309" spans="2:21" x14ac:dyDescent="0.25">
      <c r="B309" s="1">
        <f t="shared" si="56"/>
        <v>15.999128898557217</v>
      </c>
      <c r="C309" s="1">
        <f t="shared" si="48"/>
        <v>3.9998911108375461</v>
      </c>
      <c r="D309" s="1">
        <f t="shared" si="49"/>
        <v>2.1777239648357316E-5</v>
      </c>
      <c r="E309" s="1">
        <f t="shared" si="50"/>
        <v>1.3611515843416426E-6</v>
      </c>
      <c r="F309" s="1">
        <f t="shared" si="51"/>
        <v>3.199912888670037</v>
      </c>
      <c r="G309" s="1">
        <f t="shared" si="57"/>
        <v>6.9802669089291669E-7</v>
      </c>
      <c r="P309" s="4">
        <f t="shared" si="58"/>
        <v>120.9809041204303</v>
      </c>
      <c r="Q309" s="1">
        <f t="shared" si="52"/>
        <v>10.999131971225289</v>
      </c>
      <c r="R309" s="1">
        <f t="shared" si="53"/>
        <v>4.7737815239479175E-4</v>
      </c>
      <c r="S309" s="1">
        <f t="shared" si="54"/>
        <v>3.9458967170520252E-6</v>
      </c>
      <c r="T309" s="1">
        <f t="shared" si="55"/>
        <v>4.9496093870513791</v>
      </c>
      <c r="U309">
        <f t="shared" si="59"/>
        <v>2.0235387727662868E-6</v>
      </c>
    </row>
    <row r="310" spans="2:21" x14ac:dyDescent="0.25">
      <c r="B310" s="1">
        <f t="shared" si="56"/>
        <v>15.999150675796866</v>
      </c>
      <c r="C310" s="1">
        <f t="shared" si="48"/>
        <v>3.999893833065681</v>
      </c>
      <c r="D310" s="1">
        <f t="shared" si="49"/>
        <v>2.1232823292915981E-5</v>
      </c>
      <c r="E310" s="1">
        <f t="shared" si="50"/>
        <v>1.3271219031042997E-6</v>
      </c>
      <c r="F310" s="1">
        <f t="shared" si="51"/>
        <v>3.1999150664525451</v>
      </c>
      <c r="G310" s="1">
        <f t="shared" si="57"/>
        <v>6.8057556057432578E-7</v>
      </c>
      <c r="P310" s="4">
        <f t="shared" si="58"/>
        <v>120.98138149858269</v>
      </c>
      <c r="Q310" s="1">
        <f t="shared" si="52"/>
        <v>10.999153671923249</v>
      </c>
      <c r="R310" s="1">
        <f t="shared" si="53"/>
        <v>4.6544462865227842E-4</v>
      </c>
      <c r="S310" s="1">
        <f t="shared" si="54"/>
        <v>3.8472418060272453E-6</v>
      </c>
      <c r="T310" s="1">
        <f t="shared" si="55"/>
        <v>4.9496191523654618</v>
      </c>
      <c r="U310">
        <f t="shared" si="59"/>
        <v>1.972946412243104E-6</v>
      </c>
    </row>
    <row r="311" spans="2:21" x14ac:dyDescent="0.25">
      <c r="B311" s="1">
        <f t="shared" si="56"/>
        <v>15.999171908620159</v>
      </c>
      <c r="C311" s="1">
        <f t="shared" si="48"/>
        <v>3.9998964872381584</v>
      </c>
      <c r="D311" s="1">
        <f t="shared" si="49"/>
        <v>2.0702016623741493E-5</v>
      </c>
      <c r="E311" s="1">
        <f t="shared" si="50"/>
        <v>1.2939430079245225E-6</v>
      </c>
      <c r="F311" s="1">
        <f t="shared" si="51"/>
        <v>3.199917189790527</v>
      </c>
      <c r="G311" s="1">
        <f t="shared" si="57"/>
        <v>6.6356073147311179E-7</v>
      </c>
      <c r="P311" s="4">
        <f t="shared" si="58"/>
        <v>120.98184694321134</v>
      </c>
      <c r="Q311" s="1">
        <f t="shared" si="52"/>
        <v>10.999174830104817</v>
      </c>
      <c r="R311" s="1">
        <f t="shared" si="53"/>
        <v>4.5380939708294932E-4</v>
      </c>
      <c r="S311" s="1">
        <f t="shared" si="54"/>
        <v>3.7510536377905242E-6</v>
      </c>
      <c r="T311" s="1">
        <f t="shared" si="55"/>
        <v>4.9496286735471671</v>
      </c>
      <c r="U311">
        <f t="shared" si="59"/>
        <v>1.9236190527127661E-6</v>
      </c>
    </row>
    <row r="312" spans="2:21" x14ac:dyDescent="0.25">
      <c r="B312" s="1">
        <f t="shared" si="56"/>
        <v>15.999192610636783</v>
      </c>
      <c r="C312" s="1">
        <f t="shared" si="48"/>
        <v>3.9998990750563674</v>
      </c>
      <c r="D312" s="1">
        <f t="shared" si="49"/>
        <v>2.0184479434415259E-5</v>
      </c>
      <c r="E312" s="1">
        <f t="shared" si="50"/>
        <v>1.2615936269806491E-6</v>
      </c>
      <c r="F312" s="1">
        <f t="shared" si="51"/>
        <v>3.1999192600450943</v>
      </c>
      <c r="G312" s="1">
        <f t="shared" si="57"/>
        <v>6.4697129475987936E-7</v>
      </c>
      <c r="P312" s="4">
        <f t="shared" si="58"/>
        <v>120.98230075260842</v>
      </c>
      <c r="Q312" s="1">
        <f t="shared" si="52"/>
        <v>10.999195459332851</v>
      </c>
      <c r="R312" s="1">
        <f t="shared" si="53"/>
        <v>4.4246500264666366E-4</v>
      </c>
      <c r="S312" s="1">
        <f t="shared" si="54"/>
        <v>3.6572705254749748E-6</v>
      </c>
      <c r="T312" s="1">
        <f t="shared" si="55"/>
        <v>4.9496379566997826</v>
      </c>
      <c r="U312">
        <f t="shared" si="59"/>
        <v>1.8755250601465434E-6</v>
      </c>
    </row>
    <row r="313" spans="2:21" x14ac:dyDescent="0.25">
      <c r="B313" s="1">
        <f t="shared" si="56"/>
        <v>15.999212795116216</v>
      </c>
      <c r="C313" s="1">
        <f t="shared" si="48"/>
        <v>3.9999015981791621</v>
      </c>
      <c r="D313" s="1">
        <f t="shared" si="49"/>
        <v>1.9679880021605811E-5</v>
      </c>
      <c r="E313" s="1">
        <f t="shared" si="50"/>
        <v>1.2300530203344206E-6</v>
      </c>
      <c r="F313" s="1">
        <f t="shared" si="51"/>
        <v>3.19992127854333</v>
      </c>
      <c r="G313" s="1">
        <f t="shared" si="57"/>
        <v>6.3079661449805258E-7</v>
      </c>
      <c r="P313" s="4">
        <f t="shared" si="58"/>
        <v>120.98274321761107</v>
      </c>
      <c r="Q313" s="1">
        <f t="shared" si="52"/>
        <v>10.99921557283114</v>
      </c>
      <c r="R313" s="1">
        <f t="shared" si="53"/>
        <v>4.3140417657383523E-4</v>
      </c>
      <c r="S313" s="1">
        <f t="shared" si="54"/>
        <v>3.5658323253413971E-6</v>
      </c>
      <c r="T313" s="1">
        <f t="shared" si="55"/>
        <v>4.9496470077740122</v>
      </c>
      <c r="U313">
        <f t="shared" si="59"/>
        <v>1.8286335907724549E-6</v>
      </c>
    </row>
    <row r="314" spans="2:21" x14ac:dyDescent="0.25">
      <c r="B314" s="1">
        <f t="shared" si="56"/>
        <v>15.999232474996237</v>
      </c>
      <c r="C314" s="1">
        <f t="shared" si="48"/>
        <v>3.9999040582239265</v>
      </c>
      <c r="D314" s="1">
        <f t="shared" si="49"/>
        <v>1.9187894973349273E-5</v>
      </c>
      <c r="E314" s="1">
        <f t="shared" si="50"/>
        <v>1.1993009666767647E-6</v>
      </c>
      <c r="F314" s="1">
        <f t="shared" si="51"/>
        <v>3.1999232465791412</v>
      </c>
      <c r="G314" s="1">
        <f t="shared" si="57"/>
        <v>6.1502632098253684E-7</v>
      </c>
      <c r="P314" s="4">
        <f t="shared" si="58"/>
        <v>120.98317462178764</v>
      </c>
      <c r="Q314" s="1">
        <f t="shared" si="52"/>
        <v>10.99923518349288</v>
      </c>
      <c r="R314" s="1">
        <f t="shared" si="53"/>
        <v>4.2061983170249562E-4</v>
      </c>
      <c r="S314" s="1">
        <f t="shared" si="54"/>
        <v>3.4766803980588137E-6</v>
      </c>
      <c r="T314" s="1">
        <f t="shared" si="55"/>
        <v>4.9496558325717954</v>
      </c>
      <c r="U314">
        <f t="shared" si="59"/>
        <v>1.7829145733117002E-6</v>
      </c>
    </row>
    <row r="315" spans="2:21" x14ac:dyDescent="0.25">
      <c r="B315" s="1">
        <f t="shared" si="56"/>
        <v>15.999251662891211</v>
      </c>
      <c r="C315" s="1">
        <f t="shared" si="48"/>
        <v>3.9999064567676093</v>
      </c>
      <c r="D315" s="1">
        <f t="shared" si="49"/>
        <v>1.8708208961326633E-5</v>
      </c>
      <c r="E315" s="1">
        <f t="shared" si="50"/>
        <v>1.1693177503244479E-6</v>
      </c>
      <c r="F315" s="1">
        <f t="shared" si="51"/>
        <v>3.1999251654140877</v>
      </c>
      <c r="G315" s="1">
        <f t="shared" si="57"/>
        <v>5.996503036342915E-7</v>
      </c>
      <c r="P315" s="4">
        <f t="shared" si="58"/>
        <v>120.98359524161934</v>
      </c>
      <c r="Q315" s="1">
        <f t="shared" si="52"/>
        <v>10.999254303888939</v>
      </c>
      <c r="R315" s="1">
        <f t="shared" si="53"/>
        <v>4.101050579494725E-4</v>
      </c>
      <c r="S315" s="1">
        <f t="shared" si="54"/>
        <v>3.3897575711024415E-6</v>
      </c>
      <c r="T315" s="1">
        <f t="shared" si="55"/>
        <v>4.9496644367500222</v>
      </c>
      <c r="U315">
        <f t="shared" si="59"/>
        <v>1.7383386881064666E-6</v>
      </c>
    </row>
    <row r="316" spans="2:21" x14ac:dyDescent="0.25">
      <c r="B316" s="1">
        <f t="shared" si="56"/>
        <v>15.999270371100172</v>
      </c>
      <c r="C316" s="1">
        <f t="shared" si="48"/>
        <v>3.9999087953477352</v>
      </c>
      <c r="D316" s="1">
        <f t="shared" si="49"/>
        <v>1.8240514538359065E-5</v>
      </c>
      <c r="E316" s="1">
        <f t="shared" si="50"/>
        <v>1.1400841485438798E-6</v>
      </c>
      <c r="F316" s="1">
        <f t="shared" si="51"/>
        <v>3.1999270362781882</v>
      </c>
      <c r="G316" s="1">
        <f t="shared" si="57"/>
        <v>5.8465870411694709E-7</v>
      </c>
      <c r="P316" s="4">
        <f t="shared" si="58"/>
        <v>120.98400534667729</v>
      </c>
      <c r="Q316" s="1">
        <f t="shared" si="52"/>
        <v>10.999272946275918</v>
      </c>
      <c r="R316" s="1">
        <f t="shared" si="53"/>
        <v>3.9985311788992561E-4</v>
      </c>
      <c r="S316" s="1">
        <f t="shared" si="54"/>
        <v>3.3050081020557581E-6</v>
      </c>
      <c r="T316" s="1">
        <f t="shared" si="55"/>
        <v>4.9496728258241625</v>
      </c>
      <c r="U316">
        <f t="shared" si="59"/>
        <v>1.6948773493563607E-6</v>
      </c>
    </row>
    <row r="317" spans="2:21" x14ac:dyDescent="0.25">
      <c r="B317" s="1">
        <f t="shared" si="56"/>
        <v>15.999288611614711</v>
      </c>
      <c r="C317" s="1">
        <f t="shared" si="48"/>
        <v>3.9999110754633924</v>
      </c>
      <c r="D317" s="1">
        <f t="shared" si="49"/>
        <v>1.7784511942897652E-5</v>
      </c>
      <c r="E317" s="1">
        <f t="shared" si="50"/>
        <v>1.1115814193130408E-6</v>
      </c>
      <c r="F317" s="1">
        <f t="shared" si="51"/>
        <v>3.1999288603707141</v>
      </c>
      <c r="G317" s="1">
        <f t="shared" si="57"/>
        <v>5.7004191189591324E-7</v>
      </c>
      <c r="P317" s="4">
        <f t="shared" si="58"/>
        <v>120.98440519979518</v>
      </c>
      <c r="Q317" s="1">
        <f t="shared" si="52"/>
        <v>10.999291122604001</v>
      </c>
      <c r="R317" s="1">
        <f t="shared" si="53"/>
        <v>3.8985744244168785E-4</v>
      </c>
      <c r="S317" s="1">
        <f t="shared" si="54"/>
        <v>3.2223776427868727E-6</v>
      </c>
      <c r="T317" s="1">
        <f t="shared" si="55"/>
        <v>4.9496810051717999</v>
      </c>
      <c r="U317">
        <f t="shared" si="59"/>
        <v>1.652502685578483E-6</v>
      </c>
    </row>
    <row r="318" spans="2:21" x14ac:dyDescent="0.25">
      <c r="B318" s="1">
        <f t="shared" si="56"/>
        <v>15.999306396126654</v>
      </c>
      <c r="C318" s="1">
        <f t="shared" si="48"/>
        <v>3.9999132985761898</v>
      </c>
      <c r="D318" s="1">
        <f t="shared" si="49"/>
        <v>1.7339908905178447E-5</v>
      </c>
      <c r="E318" s="1">
        <f t="shared" si="50"/>
        <v>1.083791289188408E-6</v>
      </c>
      <c r="F318" s="1">
        <f t="shared" si="51"/>
        <v>3.1999306388609519</v>
      </c>
      <c r="G318" s="1">
        <f t="shared" si="57"/>
        <v>5.5579055513454989E-7</v>
      </c>
      <c r="P318" s="4">
        <f t="shared" si="58"/>
        <v>120.98479505723762</v>
      </c>
      <c r="Q318" s="1">
        <f t="shared" si="52"/>
        <v>10.999308844524624</v>
      </c>
      <c r="R318" s="1">
        <f t="shared" si="53"/>
        <v>3.8011162666240494E-4</v>
      </c>
      <c r="S318" s="1">
        <f t="shared" si="54"/>
        <v>3.1418132045648797E-6</v>
      </c>
      <c r="T318" s="1">
        <f t="shared" si="55"/>
        <v>4.9496889800360799</v>
      </c>
      <c r="U318">
        <f t="shared" si="59"/>
        <v>1.6111875233981721E-6</v>
      </c>
    </row>
    <row r="319" spans="2:21" x14ac:dyDescent="0.25">
      <c r="B319" s="1">
        <f t="shared" si="56"/>
        <v>15.99932373603556</v>
      </c>
      <c r="C319" s="1">
        <f t="shared" si="48"/>
        <v>3.9999154661111977</v>
      </c>
      <c r="D319" s="1">
        <f t="shared" si="49"/>
        <v>1.6906420461593186E-5</v>
      </c>
      <c r="E319" s="1">
        <f t="shared" si="50"/>
        <v>1.0566959416862449E-6</v>
      </c>
      <c r="F319" s="1">
        <f t="shared" si="51"/>
        <v>3.1999323728889584</v>
      </c>
      <c r="G319" s="1">
        <f t="shared" si="57"/>
        <v>5.4189549780758739E-7</v>
      </c>
      <c r="P319" s="4">
        <f t="shared" si="58"/>
        <v>120.98517516886429</v>
      </c>
      <c r="Q319" s="1">
        <f t="shared" si="52"/>
        <v>10.999326123397937</v>
      </c>
      <c r="R319" s="1">
        <f t="shared" si="53"/>
        <v>3.7060942565059207E-4</v>
      </c>
      <c r="S319" s="1">
        <f t="shared" si="54"/>
        <v>3.0632631240423987E-6</v>
      </c>
      <c r="T319" s="1">
        <f t="shared" si="55"/>
        <v>4.9496967555290716</v>
      </c>
      <c r="U319">
        <f t="shared" si="59"/>
        <v>1.5709053686752128E-6</v>
      </c>
    </row>
    <row r="320" spans="2:21" x14ac:dyDescent="0.25">
      <c r="B320" s="1">
        <f t="shared" si="56"/>
        <v>15.999340642456021</v>
      </c>
      <c r="C320" s="1">
        <f t="shared" si="48"/>
        <v>3.9999175794578594</v>
      </c>
      <c r="D320" s="1">
        <f t="shared" si="49"/>
        <v>1.6483768770836349E-5</v>
      </c>
      <c r="E320" s="1">
        <f t="shared" si="50"/>
        <v>1.0302780057757408E-6</v>
      </c>
      <c r="F320" s="1">
        <f t="shared" si="51"/>
        <v>3.1999340635662876</v>
      </c>
      <c r="G320" s="1">
        <f t="shared" si="57"/>
        <v>5.2834783126343154E-7</v>
      </c>
      <c r="P320" s="4">
        <f t="shared" si="58"/>
        <v>120.98554577828993</v>
      </c>
      <c r="Q320" s="1">
        <f t="shared" si="52"/>
        <v>10.999342970300086</v>
      </c>
      <c r="R320" s="1">
        <f t="shared" si="53"/>
        <v>3.6134475055060733E-4</v>
      </c>
      <c r="S320" s="1">
        <f t="shared" si="54"/>
        <v>2.9866770301039407E-6</v>
      </c>
      <c r="T320" s="1">
        <f t="shared" si="55"/>
        <v>4.9497043366350386</v>
      </c>
      <c r="U320">
        <f t="shared" si="59"/>
        <v>1.5316303889623128E-6</v>
      </c>
    </row>
    <row r="321" spans="2:21" x14ac:dyDescent="0.25">
      <c r="B321" s="1">
        <f t="shared" si="56"/>
        <v>15.999357126224792</v>
      </c>
      <c r="C321" s="1">
        <f t="shared" si="48"/>
        <v>3.9999196399708823</v>
      </c>
      <c r="D321" s="1">
        <f t="shared" si="49"/>
        <v>1.6071682936824594E-5</v>
      </c>
      <c r="E321" s="1">
        <f t="shared" si="50"/>
        <v>1.0045205447962189E-6</v>
      </c>
      <c r="F321" s="1">
        <f t="shared" si="51"/>
        <v>3.199935711976706</v>
      </c>
      <c r="G321" s="1">
        <f t="shared" si="57"/>
        <v>5.1513887022736071E-7</v>
      </c>
      <c r="P321" s="4">
        <f t="shared" si="58"/>
        <v>120.98590712304048</v>
      </c>
      <c r="Q321" s="1">
        <f t="shared" si="52"/>
        <v>10.99935939603032</v>
      </c>
      <c r="R321" s="1">
        <f t="shared" si="53"/>
        <v>3.5231166465177211E-4</v>
      </c>
      <c r="S321" s="1">
        <f t="shared" si="54"/>
        <v>2.9120058114989996E-6</v>
      </c>
      <c r="T321" s="1">
        <f t="shared" si="55"/>
        <v>4.9497117282136438</v>
      </c>
      <c r="U321">
        <f t="shared" si="59"/>
        <v>1.4933373999603816E-6</v>
      </c>
    </row>
    <row r="322" spans="2:21" x14ac:dyDescent="0.25">
      <c r="B322" s="1">
        <f t="shared" si="56"/>
        <v>15.99937319790773</v>
      </c>
      <c r="C322" s="1">
        <f t="shared" si="48"/>
        <v>3.9999216489711058</v>
      </c>
      <c r="D322" s="1">
        <f t="shared" si="49"/>
        <v>1.5669898834613782E-5</v>
      </c>
      <c r="E322" s="1">
        <f t="shared" si="50"/>
        <v>9.7940704556244526E-7</v>
      </c>
      <c r="F322" s="1">
        <f t="shared" si="51"/>
        <v>3.1999373191768847</v>
      </c>
      <c r="G322" s="1">
        <f t="shared" si="57"/>
        <v>5.0226014636223226E-7</v>
      </c>
      <c r="P322" s="4">
        <f t="shared" si="58"/>
        <v>120.98625943470513</v>
      </c>
      <c r="Q322" s="1">
        <f t="shared" si="52"/>
        <v>10.999375411117903</v>
      </c>
      <c r="R322" s="1">
        <f t="shared" si="53"/>
        <v>3.4350437958963198E-4</v>
      </c>
      <c r="S322" s="1">
        <f t="shared" si="54"/>
        <v>2.8392015853256236E-6</v>
      </c>
      <c r="T322" s="1">
        <f t="shared" si="55"/>
        <v>4.9497189350030562</v>
      </c>
      <c r="U322">
        <f t="shared" si="59"/>
        <v>1.4560018457565604E-6</v>
      </c>
    </row>
    <row r="323" spans="2:21" x14ac:dyDescent="0.25">
      <c r="B323" s="1">
        <f t="shared" si="56"/>
        <v>15.999388867806564</v>
      </c>
      <c r="C323" s="1">
        <f t="shared" ref="C323:C386" si="60">B323^0.5</f>
        <v>3.9999236077463483</v>
      </c>
      <c r="D323" s="1">
        <f t="shared" ref="D323:D379" si="61">0.2*C323 -0.05*B323</f>
        <v>1.5278158941423037E-5</v>
      </c>
      <c r="E323" s="1">
        <f t="shared" ref="E323:E386" si="62">D323/B323</f>
        <v>9.5492140778984615E-7</v>
      </c>
      <c r="F323" s="1">
        <f t="shared" ref="F323:F378" si="63" xml:space="preserve"> (1-0.2)*C323</f>
        <v>3.1999388861970788</v>
      </c>
      <c r="G323" s="1">
        <f t="shared" si="57"/>
        <v>4.8970340293941206E-7</v>
      </c>
      <c r="P323" s="4">
        <f t="shared" si="58"/>
        <v>120.98660293908472</v>
      </c>
      <c r="Q323" s="1">
        <f t="shared" ref="Q323:Q386" si="64">P323^0.5</f>
        <v>10.999391025828873</v>
      </c>
      <c r="R323" s="1">
        <f t="shared" ref="R323:R379" si="65">0.55*Q323-0.05*P323</f>
        <v>3.3491725164402908E-4</v>
      </c>
      <c r="S323" s="1">
        <f t="shared" ref="S323:S386" si="66">R323/P323</f>
        <v>2.7682176663200954E-6</v>
      </c>
      <c r="T323" s="1">
        <f t="shared" ref="T323:T379" si="67">(1-0.55)*Q323</f>
        <v>4.9497259616229918</v>
      </c>
      <c r="U323">
        <f t="shared" si="59"/>
        <v>1.4195997850574571E-6</v>
      </c>
    </row>
    <row r="324" spans="2:21" x14ac:dyDescent="0.25">
      <c r="B324" s="1">
        <f t="shared" ref="B324:B387" si="68">B323+D323</f>
        <v>15.999404145965505</v>
      </c>
      <c r="C324" s="1">
        <f t="shared" si="60"/>
        <v>3.9999255175522337</v>
      </c>
      <c r="D324" s="1">
        <f t="shared" si="61"/>
        <v>1.4896212171544576E-5</v>
      </c>
      <c r="E324" s="1">
        <f t="shared" si="62"/>
        <v>9.3104793376326359E-7</v>
      </c>
      <c r="F324" s="1">
        <f t="shared" si="63"/>
        <v>3.1999404140417873</v>
      </c>
      <c r="G324" s="1">
        <f t="shared" ref="G324:G387" si="69">(F324/F323)-1</f>
        <v>4.7746058995379315E-7</v>
      </c>
      <c r="P324" s="4">
        <f t="shared" ref="P324:P387" si="70">P323+R323</f>
        <v>120.98693785633637</v>
      </c>
      <c r="Q324" s="1">
        <f t="shared" si="64"/>
        <v>10.999406250172614</v>
      </c>
      <c r="R324" s="1">
        <f t="shared" si="65"/>
        <v>3.26544778119775E-4</v>
      </c>
      <c r="S324" s="1">
        <f t="shared" si="66"/>
        <v>2.6990085368349796E-6</v>
      </c>
      <c r="T324" s="1">
        <f t="shared" si="67"/>
        <v>4.9497328125776754</v>
      </c>
      <c r="U324">
        <f t="shared" ref="U324:U379" si="71">(T324/T323)-1</f>
        <v>1.3841078752019342E-6</v>
      </c>
    </row>
    <row r="325" spans="2:21" x14ac:dyDescent="0.25">
      <c r="B325" s="1">
        <f t="shared" si="68"/>
        <v>15.999419042177676</v>
      </c>
      <c r="C325" s="1">
        <f t="shared" si="60"/>
        <v>3.9999273796129944</v>
      </c>
      <c r="D325" s="1">
        <f t="shared" si="61"/>
        <v>1.4523813715139333E-5</v>
      </c>
      <c r="E325" s="1">
        <f t="shared" si="62"/>
        <v>9.0777131824922192E-7</v>
      </c>
      <c r="F325" s="1">
        <f t="shared" si="63"/>
        <v>3.1999419036903958</v>
      </c>
      <c r="G325" s="1">
        <f t="shared" si="69"/>
        <v>4.6552385857268064E-7</v>
      </c>
      <c r="P325" s="4">
        <f t="shared" si="70"/>
        <v>120.98726440111449</v>
      </c>
      <c r="Q325" s="1">
        <f t="shared" si="64"/>
        <v>10.999421093908284</v>
      </c>
      <c r="R325" s="1">
        <f t="shared" si="65"/>
        <v>3.1838159383212883E-4</v>
      </c>
      <c r="S325" s="1">
        <f t="shared" si="66"/>
        <v>2.6315298176887782E-6</v>
      </c>
      <c r="T325" s="1">
        <f t="shared" si="67"/>
        <v>4.9497394922587272</v>
      </c>
      <c r="U325">
        <f t="shared" si="71"/>
        <v>1.3495033579502547E-6</v>
      </c>
    </row>
    <row r="326" spans="2:21" x14ac:dyDescent="0.25">
      <c r="B326" s="1">
        <f t="shared" si="68"/>
        <v>15.99943356599139</v>
      </c>
      <c r="C326" s="1">
        <f t="shared" si="60"/>
        <v>3.9999291951222573</v>
      </c>
      <c r="D326" s="1">
        <f t="shared" si="61"/>
        <v>1.4160724881917552E-5</v>
      </c>
      <c r="E326" s="1">
        <f t="shared" si="62"/>
        <v>8.8507663871412158E-7</v>
      </c>
      <c r="F326" s="1">
        <f t="shared" si="63"/>
        <v>3.1999433560978061</v>
      </c>
      <c r="G326" s="1">
        <f t="shared" si="69"/>
        <v>4.5388555602876579E-7</v>
      </c>
      <c r="P326" s="4">
        <f t="shared" si="70"/>
        <v>120.98758278270832</v>
      </c>
      <c r="Q326" s="1">
        <f t="shared" si="64"/>
        <v>10.999435566551055</v>
      </c>
      <c r="R326" s="1">
        <f t="shared" si="65"/>
        <v>3.1042246766421755E-4</v>
      </c>
      <c r="S326" s="1">
        <f t="shared" si="66"/>
        <v>2.5657382396153095E-6</v>
      </c>
      <c r="T326" s="1">
        <f t="shared" si="67"/>
        <v>4.9497460049479747</v>
      </c>
      <c r="U326">
        <f t="shared" si="71"/>
        <v>1.3157640432748252E-6</v>
      </c>
    </row>
    <row r="327" spans="2:21" x14ac:dyDescent="0.25">
      <c r="B327" s="1">
        <f t="shared" si="68"/>
        <v>15.999447726716273</v>
      </c>
      <c r="C327" s="1">
        <f t="shared" si="60"/>
        <v>3.9999309652438093</v>
      </c>
      <c r="D327" s="1">
        <f t="shared" si="61"/>
        <v>1.380671294826108E-5</v>
      </c>
      <c r="E327" s="1">
        <f t="shared" si="62"/>
        <v>8.62949345758122E-7</v>
      </c>
      <c r="F327" s="1">
        <f t="shared" si="63"/>
        <v>3.1999447721950478</v>
      </c>
      <c r="G327" s="1">
        <f t="shared" si="69"/>
        <v>4.4253822140127852E-7</v>
      </c>
      <c r="P327" s="4">
        <f t="shared" si="70"/>
        <v>120.98789320517598</v>
      </c>
      <c r="Q327" s="1">
        <f t="shared" si="64"/>
        <v>10.999449677378227</v>
      </c>
      <c r="R327" s="1">
        <f t="shared" si="65"/>
        <v>3.0266229922570886E-4</v>
      </c>
      <c r="S327" s="1">
        <f t="shared" si="66"/>
        <v>2.5015916155548088E-6</v>
      </c>
      <c r="T327" s="1">
        <f t="shared" si="67"/>
        <v>4.9497523548202018</v>
      </c>
      <c r="U327">
        <f t="shared" si="71"/>
        <v>1.2828682969256988E-6</v>
      </c>
    </row>
    <row r="328" spans="2:21" x14ac:dyDescent="0.25">
      <c r="B328" s="1">
        <f t="shared" si="68"/>
        <v>15.999461533429221</v>
      </c>
      <c r="C328" s="1">
        <f t="shared" si="60"/>
        <v>3.9999326911123418</v>
      </c>
      <c r="D328" s="1">
        <f t="shared" si="61"/>
        <v>1.3461551007343253E-5</v>
      </c>
      <c r="E328" s="1">
        <f t="shared" si="62"/>
        <v>8.4137525373692948E-7</v>
      </c>
      <c r="F328" s="1">
        <f t="shared" si="63"/>
        <v>3.1999461528898738</v>
      </c>
      <c r="G328" s="1">
        <f t="shared" si="69"/>
        <v>4.3147457984282767E-7</v>
      </c>
      <c r="P328" s="4">
        <f t="shared" si="70"/>
        <v>120.9881958674752</v>
      </c>
      <c r="Q328" s="1">
        <f t="shared" si="64"/>
        <v>10.999463435435167</v>
      </c>
      <c r="R328" s="1">
        <f t="shared" si="65"/>
        <v>2.9509611558253823E-4</v>
      </c>
      <c r="S328" s="1">
        <f t="shared" si="66"/>
        <v>2.439048813536923E-6</v>
      </c>
      <c r="T328" s="1">
        <f t="shared" si="67"/>
        <v>4.9497585459458247</v>
      </c>
      <c r="U328">
        <f t="shared" si="71"/>
        <v>1.250795025553586E-6</v>
      </c>
    </row>
    <row r="329" spans="2:21" x14ac:dyDescent="0.25">
      <c r="B329" s="1">
        <f t="shared" si="68"/>
        <v>15.999474994980229</v>
      </c>
      <c r="C329" s="1">
        <f t="shared" si="60"/>
        <v>3.9999343738341793</v>
      </c>
      <c r="D329" s="1">
        <f t="shared" si="61"/>
        <v>1.3125017824466845E-5</v>
      </c>
      <c r="E329" s="1">
        <f t="shared" si="62"/>
        <v>8.2034053171024461E-7</v>
      </c>
      <c r="F329" s="1">
        <f t="shared" si="63"/>
        <v>3.1999474990673438</v>
      </c>
      <c r="G329" s="1">
        <f t="shared" si="69"/>
        <v>4.206875383605535E-7</v>
      </c>
      <c r="P329" s="4">
        <f t="shared" si="70"/>
        <v>120.98849096359078</v>
      </c>
      <c r="Q329" s="1">
        <f t="shared" si="64"/>
        <v>10.999476849541107</v>
      </c>
      <c r="R329" s="1">
        <f t="shared" si="65"/>
        <v>2.8771906807012471E-4</v>
      </c>
      <c r="S329" s="1">
        <f t="shared" si="66"/>
        <v>2.3780697302581314E-6</v>
      </c>
      <c r="T329" s="1">
        <f t="shared" si="67"/>
        <v>4.9497645822934979</v>
      </c>
      <c r="U329">
        <f t="shared" si="71"/>
        <v>1.2195236631651341E-6</v>
      </c>
    </row>
    <row r="330" spans="2:21" x14ac:dyDescent="0.25">
      <c r="B330" s="1">
        <f t="shared" si="68"/>
        <v>15.999488119998054</v>
      </c>
      <c r="C330" s="1">
        <f t="shared" si="60"/>
        <v>3.9999360144879885</v>
      </c>
      <c r="D330" s="1">
        <f t="shared" si="61"/>
        <v>1.2796897694955511E-5</v>
      </c>
      <c r="E330" s="1">
        <f t="shared" si="62"/>
        <v>7.9983169455030464E-7</v>
      </c>
      <c r="F330" s="1">
        <f t="shared" si="63"/>
        <v>3.1999488115903909</v>
      </c>
      <c r="G330" s="1">
        <f t="shared" si="69"/>
        <v>4.1017018159728025E-7</v>
      </c>
      <c r="P330" s="4">
        <f t="shared" si="70"/>
        <v>120.98877868265885</v>
      </c>
      <c r="Q330" s="1">
        <f t="shared" si="64"/>
        <v>10.999489928294805</v>
      </c>
      <c r="R330" s="1">
        <f t="shared" si="65"/>
        <v>2.8052642920073367E-4</v>
      </c>
      <c r="S330" s="1">
        <f t="shared" si="66"/>
        <v>2.3186152654414811E-6</v>
      </c>
      <c r="T330" s="1">
        <f t="shared" si="67"/>
        <v>4.9497704677326615</v>
      </c>
      <c r="U330">
        <f t="shared" si="71"/>
        <v>1.1890341582443398E-6</v>
      </c>
    </row>
    <row r="331" spans="2:21" x14ac:dyDescent="0.25">
      <c r="B331" s="1">
        <f t="shared" si="68"/>
        <v>15.999500916895748</v>
      </c>
      <c r="C331" s="1">
        <f t="shared" si="60"/>
        <v>3.9999376141254688</v>
      </c>
      <c r="D331" s="1">
        <f t="shared" si="61"/>
        <v>1.2476980306375118E-5</v>
      </c>
      <c r="E331" s="1">
        <f t="shared" si="62"/>
        <v>7.7983559432152119E-7</v>
      </c>
      <c r="F331" s="1">
        <f t="shared" si="63"/>
        <v>3.1999500913003751</v>
      </c>
      <c r="G331" s="1">
        <f t="shared" si="69"/>
        <v>3.9991576716857935E-7</v>
      </c>
      <c r="P331" s="4">
        <f t="shared" si="70"/>
        <v>120.98905920908805</v>
      </c>
      <c r="Q331" s="1">
        <f t="shared" si="64"/>
        <v>10.999502680080044</v>
      </c>
      <c r="R331" s="1">
        <f t="shared" si="65"/>
        <v>2.7351358962146577E-4</v>
      </c>
      <c r="S331" s="1">
        <f t="shared" si="66"/>
        <v>2.2606472966187085E-6</v>
      </c>
      <c r="T331" s="1">
        <f t="shared" si="67"/>
        <v>4.9497762060360193</v>
      </c>
      <c r="U331">
        <f t="shared" si="71"/>
        <v>1.1593069608739626E-6</v>
      </c>
    </row>
    <row r="332" spans="2:21" x14ac:dyDescent="0.25">
      <c r="B332" s="1">
        <f t="shared" si="68"/>
        <v>15.999513393876054</v>
      </c>
      <c r="C332" s="1">
        <f t="shared" si="60"/>
        <v>3.9999391737720278</v>
      </c>
      <c r="D332" s="1">
        <f t="shared" si="61"/>
        <v>1.2165060602864486E-5</v>
      </c>
      <c r="E332" s="1">
        <f t="shared" si="62"/>
        <v>7.6033941179240882E-7</v>
      </c>
      <c r="F332" s="1">
        <f t="shared" si="63"/>
        <v>3.1999513390176224</v>
      </c>
      <c r="G332" s="1">
        <f t="shared" si="69"/>
        <v>3.899177212218774E-7</v>
      </c>
      <c r="P332" s="4">
        <f t="shared" si="70"/>
        <v>120.98933272267767</v>
      </c>
      <c r="Q332" s="1">
        <f t="shared" si="64"/>
        <v>10.999515113071016</v>
      </c>
      <c r="R332" s="1">
        <f t="shared" si="65"/>
        <v>2.6667605517527448E-4</v>
      </c>
      <c r="S332" s="1">
        <f t="shared" si="66"/>
        <v>2.2041286547676776E-6</v>
      </c>
      <c r="T332" s="1">
        <f t="shared" si="67"/>
        <v>4.949781800881957</v>
      </c>
      <c r="U332">
        <f t="shared" si="71"/>
        <v>1.130323009412848E-6</v>
      </c>
    </row>
    <row r="333" spans="2:21" x14ac:dyDescent="0.25">
      <c r="B333" s="1">
        <f t="shared" si="68"/>
        <v>15.999525558936657</v>
      </c>
      <c r="C333" s="1">
        <f t="shared" si="60"/>
        <v>3.9999406944274383</v>
      </c>
      <c r="D333" s="1">
        <f t="shared" si="61"/>
        <v>1.1860938654795206E-5</v>
      </c>
      <c r="E333" s="1">
        <f t="shared" si="62"/>
        <v>7.4133064828101652E-7</v>
      </c>
      <c r="F333" s="1">
        <f t="shared" si="63"/>
        <v>3.1999525555419508</v>
      </c>
      <c r="G333" s="1">
        <f t="shared" si="69"/>
        <v>3.8016963377351942E-7</v>
      </c>
      <c r="P333" s="4">
        <f t="shared" si="70"/>
        <v>120.98959939873285</v>
      </c>
      <c r="Q333" s="1">
        <f t="shared" si="64"/>
        <v>10.99952723523756</v>
      </c>
      <c r="R333" s="1">
        <f t="shared" si="65"/>
        <v>2.6000944401527448E-4</v>
      </c>
      <c r="S333" s="1">
        <f t="shared" si="66"/>
        <v>2.1490231003938479E-6</v>
      </c>
      <c r="T333" s="1">
        <f t="shared" si="67"/>
        <v>4.9497872558569016</v>
      </c>
      <c r="U333">
        <f t="shared" si="71"/>
        <v>1.1020637200598316E-6</v>
      </c>
    </row>
    <row r="334" spans="2:21" x14ac:dyDescent="0.25">
      <c r="B334" s="1">
        <f t="shared" si="68"/>
        <v>15.999537419875312</v>
      </c>
      <c r="C334" s="1">
        <f t="shared" si="60"/>
        <v>3.9999421770664774</v>
      </c>
      <c r="D334" s="1">
        <f t="shared" si="61"/>
        <v>1.156441952998577E-5</v>
      </c>
      <c r="E334" s="1">
        <f t="shared" si="62"/>
        <v>7.2279711759790956E-7</v>
      </c>
      <c r="F334" s="1">
        <f t="shared" si="63"/>
        <v>3.1999537416531822</v>
      </c>
      <c r="G334" s="1">
        <f t="shared" si="69"/>
        <v>3.706652553780998E-7</v>
      </c>
      <c r="P334" s="4">
        <f t="shared" si="70"/>
        <v>120.98985940817687</v>
      </c>
      <c r="Q334" s="1">
        <f t="shared" si="64"/>
        <v>10.999539054350272</v>
      </c>
      <c r="R334" s="1">
        <f t="shared" si="65"/>
        <v>2.535094838060914E-4</v>
      </c>
      <c r="S334" s="1">
        <f t="shared" si="66"/>
        <v>2.0952953003345538E-6</v>
      </c>
      <c r="T334" s="1">
        <f t="shared" si="67"/>
        <v>4.9497925744576223</v>
      </c>
      <c r="U334">
        <f t="shared" si="71"/>
        <v>1.0745109730869729E-6</v>
      </c>
    </row>
    <row r="335" spans="2:21" x14ac:dyDescent="0.25">
      <c r="B335" s="1">
        <f t="shared" si="68"/>
        <v>15.999548984294842</v>
      </c>
      <c r="C335" s="1">
        <f t="shared" si="60"/>
        <v>3.9999436226395546</v>
      </c>
      <c r="D335" s="1">
        <f t="shared" si="61"/>
        <v>1.1275313168801482E-5</v>
      </c>
      <c r="E335" s="1">
        <f t="shared" si="62"/>
        <v>7.0472693823240455E-7</v>
      </c>
      <c r="F335" s="1">
        <f t="shared" si="63"/>
        <v>3.1999548981116437</v>
      </c>
      <c r="G335" s="1">
        <f t="shared" si="69"/>
        <v>3.613984935757486E-7</v>
      </c>
      <c r="P335" s="4">
        <f t="shared" si="70"/>
        <v>120.99011291766068</v>
      </c>
      <c r="Q335" s="1">
        <f t="shared" si="64"/>
        <v>10.999550577985479</v>
      </c>
      <c r="R335" s="1">
        <f t="shared" si="65"/>
        <v>2.4717200898027869E-4</v>
      </c>
      <c r="S335" s="1">
        <f t="shared" si="66"/>
        <v>2.0429108050216515E-6</v>
      </c>
      <c r="T335" s="1">
        <f t="shared" si="67"/>
        <v>4.9497977600934648</v>
      </c>
      <c r="U335">
        <f t="shared" si="71"/>
        <v>1.0476471012932365E-6</v>
      </c>
    </row>
    <row r="336" spans="2:21" x14ac:dyDescent="0.25">
      <c r="B336" s="1">
        <f t="shared" si="68"/>
        <v>15.99956025960801</v>
      </c>
      <c r="C336" s="1">
        <f t="shared" si="60"/>
        <v>3.9999450320733172</v>
      </c>
      <c r="D336" s="1">
        <f t="shared" si="61"/>
        <v>1.09934342629181E-5</v>
      </c>
      <c r="E336" s="1">
        <f t="shared" si="62"/>
        <v>6.8710852576816006E-7</v>
      </c>
      <c r="F336" s="1">
        <f t="shared" si="63"/>
        <v>3.1999560256586541</v>
      </c>
      <c r="G336" s="1">
        <f t="shared" si="69"/>
        <v>3.5236340711897185E-7</v>
      </c>
      <c r="P336" s="4">
        <f t="shared" si="70"/>
        <v>120.99036008966966</v>
      </c>
      <c r="Q336" s="1">
        <f t="shared" si="64"/>
        <v>10.999561813530104</v>
      </c>
      <c r="R336" s="1">
        <f t="shared" si="65"/>
        <v>2.409929580737824E-4</v>
      </c>
      <c r="S336" s="1">
        <f t="shared" si="66"/>
        <v>1.9918360264005756E-6</v>
      </c>
      <c r="T336" s="1">
        <f t="shared" si="67"/>
        <v>4.9498028160885461</v>
      </c>
      <c r="U336">
        <f t="shared" si="71"/>
        <v>1.0214548809006629E-6</v>
      </c>
    </row>
    <row r="337" spans="2:21" x14ac:dyDescent="0.25">
      <c r="B337" s="1">
        <f t="shared" si="68"/>
        <v>15.999571253042273</v>
      </c>
      <c r="C337" s="1">
        <f t="shared" si="60"/>
        <v>3.9999464062712482</v>
      </c>
      <c r="D337" s="1">
        <f t="shared" si="61"/>
        <v>1.0718602136083888E-5</v>
      </c>
      <c r="E337" s="1">
        <f t="shared" si="62"/>
        <v>6.699305854240173E-7</v>
      </c>
      <c r="F337" s="1">
        <f t="shared" si="63"/>
        <v>3.1999571250169989</v>
      </c>
      <c r="G337" s="1">
        <f t="shared" si="69"/>
        <v>3.4355420397425007E-7</v>
      </c>
      <c r="P337" s="4">
        <f t="shared" si="70"/>
        <v>120.99060108262773</v>
      </c>
      <c r="Q337" s="1">
        <f t="shared" si="64"/>
        <v>10.999572768186397</v>
      </c>
      <c r="R337" s="1">
        <f t="shared" si="65"/>
        <v>2.3496837113157198E-4</v>
      </c>
      <c r="S337" s="1">
        <f t="shared" si="66"/>
        <v>1.942038216432248E-6</v>
      </c>
      <c r="T337" s="1">
        <f t="shared" si="67"/>
        <v>4.949807745683878</v>
      </c>
      <c r="U337">
        <f t="shared" si="71"/>
        <v>9.9591751734351419E-7</v>
      </c>
    </row>
    <row r="338" spans="2:21" x14ac:dyDescent="0.25">
      <c r="B338" s="1">
        <f t="shared" si="68"/>
        <v>15.999581971644409</v>
      </c>
      <c r="C338" s="1">
        <f t="shared" si="60"/>
        <v>3.9999477461142425</v>
      </c>
      <c r="D338" s="1">
        <f t="shared" si="61"/>
        <v>1.0450640628101304E-5</v>
      </c>
      <c r="E338" s="1">
        <f t="shared" si="62"/>
        <v>6.5318210479640466E-7</v>
      </c>
      <c r="F338" s="1">
        <f t="shared" si="63"/>
        <v>3.1999581968913944</v>
      </c>
      <c r="G338" s="1">
        <f t="shared" si="69"/>
        <v>3.3496523665910161E-7</v>
      </c>
      <c r="P338" s="4">
        <f t="shared" si="70"/>
        <v>120.99083605099887</v>
      </c>
      <c r="Q338" s="1">
        <f t="shared" si="64"/>
        <v>10.99958344897655</v>
      </c>
      <c r="R338" s="1">
        <f t="shared" si="65"/>
        <v>2.290943871594564E-4</v>
      </c>
      <c r="S338" s="1">
        <f t="shared" si="66"/>
        <v>1.8934854459794856E-6</v>
      </c>
      <c r="T338" s="1">
        <f t="shared" si="67"/>
        <v>4.9498125520394467</v>
      </c>
      <c r="U338">
        <f t="shared" si="71"/>
        <v>9.7101863660853382E-7</v>
      </c>
    </row>
    <row r="339" spans="2:21" x14ac:dyDescent="0.25">
      <c r="B339" s="1">
        <f t="shared" si="68"/>
        <v>15.999592422285037</v>
      </c>
      <c r="C339" s="1">
        <f t="shared" si="60"/>
        <v>3.9999490524611732</v>
      </c>
      <c r="D339" s="1">
        <f t="shared" si="61"/>
        <v>1.0189377982805503E-5</v>
      </c>
      <c r="E339" s="1">
        <f t="shared" si="62"/>
        <v>6.3685234685186265E-7</v>
      </c>
      <c r="F339" s="1">
        <f t="shared" si="63"/>
        <v>3.1999592419689389</v>
      </c>
      <c r="G339" s="1">
        <f t="shared" si="69"/>
        <v>3.2659099913345813E-7</v>
      </c>
      <c r="P339" s="4">
        <f t="shared" si="70"/>
        <v>120.99106514538603</v>
      </c>
      <c r="Q339" s="1">
        <f t="shared" si="64"/>
        <v>10.999593862747208</v>
      </c>
      <c r="R339" s="1">
        <f t="shared" si="65"/>
        <v>2.2336724166294175E-4</v>
      </c>
      <c r="S339" s="1">
        <f t="shared" si="66"/>
        <v>1.846146584415451E-6</v>
      </c>
      <c r="T339" s="1">
        <f t="shared" si="67"/>
        <v>4.9498172382362426</v>
      </c>
      <c r="U339">
        <f t="shared" si="71"/>
        <v>9.4674227502089536E-7</v>
      </c>
    </row>
    <row r="340" spans="2:21" x14ac:dyDescent="0.25">
      <c r="B340" s="1">
        <f t="shared" si="68"/>
        <v>15.99960261166302</v>
      </c>
      <c r="C340" s="1">
        <f t="shared" si="60"/>
        <v>3.9999503261494409</v>
      </c>
      <c r="D340" s="1">
        <f t="shared" si="61"/>
        <v>9.9346467371530522E-6</v>
      </c>
      <c r="E340" s="1">
        <f t="shared" si="62"/>
        <v>6.2093084298925796E-7</v>
      </c>
      <c r="F340" s="1">
        <f t="shared" si="63"/>
        <v>3.199960260919553</v>
      </c>
      <c r="G340" s="1">
        <f t="shared" si="69"/>
        <v>3.1842612258081715E-7</v>
      </c>
      <c r="P340" s="4">
        <f t="shared" si="70"/>
        <v>120.99128851262769</v>
      </c>
      <c r="Q340" s="1">
        <f t="shared" si="64"/>
        <v>10.999604016173841</v>
      </c>
      <c r="R340" s="1">
        <f t="shared" si="65"/>
        <v>2.1778326422872141E-4</v>
      </c>
      <c r="S340" s="1">
        <f t="shared" si="66"/>
        <v>1.7999912795869734E-6</v>
      </c>
      <c r="T340" s="1">
        <f t="shared" si="67"/>
        <v>4.9498218072782274</v>
      </c>
      <c r="U340">
        <f t="shared" si="71"/>
        <v>9.2307286614357054E-7</v>
      </c>
    </row>
    <row r="341" spans="2:21" x14ac:dyDescent="0.25">
      <c r="B341" s="1">
        <f t="shared" si="68"/>
        <v>15.999612546309757</v>
      </c>
      <c r="C341" s="1">
        <f t="shared" si="60"/>
        <v>3.9999515679955122</v>
      </c>
      <c r="D341" s="1">
        <f t="shared" si="61"/>
        <v>9.6862836145295006E-6</v>
      </c>
      <c r="E341" s="1">
        <f t="shared" si="62"/>
        <v>6.0540738636596552E-7</v>
      </c>
      <c r="F341" s="1">
        <f t="shared" si="63"/>
        <v>3.1999612543964098</v>
      </c>
      <c r="G341" s="1">
        <f t="shared" si="69"/>
        <v>3.1046537318779599E-7</v>
      </c>
      <c r="P341" s="4">
        <f t="shared" si="70"/>
        <v>120.99150629589192</v>
      </c>
      <c r="Q341" s="1">
        <f t="shared" si="64"/>
        <v>10.999613915765041</v>
      </c>
      <c r="R341" s="1">
        <f t="shared" si="65"/>
        <v>2.1233887617633229E-4</v>
      </c>
      <c r="S341" s="1">
        <f t="shared" si="66"/>
        <v>1.7549899383601767E-6</v>
      </c>
      <c r="T341" s="1">
        <f t="shared" si="67"/>
        <v>4.9498262620942679</v>
      </c>
      <c r="U341">
        <f t="shared" si="71"/>
        <v>8.9999523500416956E-7</v>
      </c>
    </row>
    <row r="342" spans="2:21" x14ac:dyDescent="0.25">
      <c r="B342" s="1">
        <f t="shared" si="68"/>
        <v>15.999622232593373</v>
      </c>
      <c r="C342" s="1">
        <f t="shared" si="60"/>
        <v>3.9999527787954414</v>
      </c>
      <c r="D342" s="1">
        <f t="shared" si="61"/>
        <v>9.444129419611258E-6</v>
      </c>
      <c r="E342" s="1">
        <f t="shared" si="62"/>
        <v>5.9027202532146673E-7</v>
      </c>
      <c r="F342" s="1">
        <f t="shared" si="63"/>
        <v>3.1999622230363531</v>
      </c>
      <c r="G342" s="1">
        <f t="shared" si="69"/>
        <v>3.0270364748119505E-7</v>
      </c>
      <c r="P342" s="4">
        <f t="shared" si="70"/>
        <v>120.99171863476811</v>
      </c>
      <c r="Q342" s="1">
        <f t="shared" si="64"/>
        <v>10.99962356786668</v>
      </c>
      <c r="R342" s="1">
        <f t="shared" si="65"/>
        <v>2.070305882684309E-4</v>
      </c>
      <c r="S342" s="1">
        <f t="shared" si="66"/>
        <v>1.71111370765287E-6</v>
      </c>
      <c r="T342" s="1">
        <f t="shared" si="67"/>
        <v>4.9498306055400052</v>
      </c>
      <c r="U342">
        <f t="shared" si="71"/>
        <v>8.7749458410613101E-7</v>
      </c>
    </row>
    <row r="343" spans="2:21" x14ac:dyDescent="0.25">
      <c r="B343" s="1">
        <f t="shared" si="68"/>
        <v>15.999631676722792</v>
      </c>
      <c r="C343" s="1">
        <f t="shared" si="60"/>
        <v>3.999953959325381</v>
      </c>
      <c r="D343" s="1">
        <f t="shared" si="61"/>
        <v>9.2080289365581436E-6</v>
      </c>
      <c r="E343" s="1">
        <f t="shared" si="62"/>
        <v>5.7551505700937647E-7</v>
      </c>
      <c r="F343" s="1">
        <f t="shared" si="63"/>
        <v>3.1999631674603051</v>
      </c>
      <c r="G343" s="1">
        <f t="shared" si="69"/>
        <v>2.9513596921937335E-7</v>
      </c>
      <c r="P343" s="4">
        <f t="shared" si="70"/>
        <v>120.99192566535638</v>
      </c>
      <c r="Q343" s="1">
        <f t="shared" si="64"/>
        <v>10.999632978665987</v>
      </c>
      <c r="R343" s="1">
        <f t="shared" si="65"/>
        <v>2.0185499847436006E-4</v>
      </c>
      <c r="S343" s="1">
        <f t="shared" si="66"/>
        <v>1.6683344559095418E-6</v>
      </c>
      <c r="T343" s="1">
        <f t="shared" si="67"/>
        <v>4.9498348403996939</v>
      </c>
      <c r="U343">
        <f t="shared" si="71"/>
        <v>8.5555648787760674E-7</v>
      </c>
    </row>
    <row r="344" spans="2:21" x14ac:dyDescent="0.25">
      <c r="B344" s="1">
        <f t="shared" si="68"/>
        <v>15.999640884751729</v>
      </c>
      <c r="C344" s="1">
        <f t="shared" si="60"/>
        <v>3.9999551103420812</v>
      </c>
      <c r="D344" s="1">
        <f t="shared" si="61"/>
        <v>8.9778308298704701E-6</v>
      </c>
      <c r="E344" s="1">
        <f t="shared" si="62"/>
        <v>5.611270211962499E-7</v>
      </c>
      <c r="F344" s="1">
        <f t="shared" si="63"/>
        <v>3.1999640882736653</v>
      </c>
      <c r="G344" s="1">
        <f t="shared" si="69"/>
        <v>2.877574871718025E-7</v>
      </c>
      <c r="P344" s="4">
        <f t="shared" si="70"/>
        <v>120.99212752035486</v>
      </c>
      <c r="Q344" s="1">
        <f t="shared" si="64"/>
        <v>10.999642154195511</v>
      </c>
      <c r="R344" s="1">
        <f t="shared" si="65"/>
        <v>1.9680878978878269E-4</v>
      </c>
      <c r="S344" s="1">
        <f t="shared" si="66"/>
        <v>1.6266247550335287E-6</v>
      </c>
      <c r="T344" s="1">
        <f t="shared" si="67"/>
        <v>4.9498389693879794</v>
      </c>
      <c r="U344">
        <f t="shared" si="71"/>
        <v>8.3416688001491934E-7</v>
      </c>
    </row>
    <row r="345" spans="2:21" x14ac:dyDescent="0.25">
      <c r="B345" s="1">
        <f t="shared" si="68"/>
        <v>15.999649862582558</v>
      </c>
      <c r="C345" s="1">
        <f t="shared" si="60"/>
        <v>3.9999562325833713</v>
      </c>
      <c r="D345" s="1">
        <f t="shared" si="61"/>
        <v>8.7533875463563504E-6</v>
      </c>
      <c r="E345" s="1">
        <f t="shared" si="62"/>
        <v>5.4709869413001241E-7</v>
      </c>
      <c r="F345" s="1">
        <f t="shared" si="63"/>
        <v>3.1999649860666972</v>
      </c>
      <c r="G345" s="1">
        <f t="shared" si="69"/>
        <v>2.8056347112226376E-7</v>
      </c>
      <c r="P345" s="4">
        <f t="shared" si="70"/>
        <v>120.99232432914465</v>
      </c>
      <c r="Q345" s="1">
        <f t="shared" si="64"/>
        <v>10.999651100336985</v>
      </c>
      <c r="R345" s="1">
        <f t="shared" si="65"/>
        <v>1.9188872810893542E-4</v>
      </c>
      <c r="S345" s="1">
        <f t="shared" si="66"/>
        <v>1.5859578628056261E-6</v>
      </c>
      <c r="T345" s="1">
        <f t="shared" si="67"/>
        <v>4.9498429951516432</v>
      </c>
      <c r="U345">
        <f t="shared" si="71"/>
        <v>8.1331204682122404E-7</v>
      </c>
    </row>
    <row r="346" spans="2:21" x14ac:dyDescent="0.25">
      <c r="B346" s="1">
        <f t="shared" si="68"/>
        <v>15.999658615970105</v>
      </c>
      <c r="C346" s="1">
        <f t="shared" si="60"/>
        <v>3.9999573267686377</v>
      </c>
      <c r="D346" s="1">
        <f t="shared" si="61"/>
        <v>8.5345552222060306E-6</v>
      </c>
      <c r="E346" s="1">
        <f t="shared" si="62"/>
        <v>5.334210827278052E-7</v>
      </c>
      <c r="F346" s="1">
        <f t="shared" si="63"/>
        <v>3.1999658614149102</v>
      </c>
      <c r="G346" s="1">
        <f t="shared" si="69"/>
        <v>2.7354930964840207E-7</v>
      </c>
      <c r="P346" s="4">
        <f t="shared" si="70"/>
        <v>120.99251621787276</v>
      </c>
      <c r="Q346" s="1">
        <f t="shared" si="64"/>
        <v>10.999659822825102</v>
      </c>
      <c r="R346" s="1">
        <f t="shared" si="65"/>
        <v>1.870916601678374E-4</v>
      </c>
      <c r="S346" s="1">
        <f t="shared" si="66"/>
        <v>1.5463077057670167E-6</v>
      </c>
      <c r="T346" s="1">
        <f t="shared" si="67"/>
        <v>4.9498469202712956</v>
      </c>
      <c r="U346">
        <f t="shared" si="71"/>
        <v>7.9297861699245686E-7</v>
      </c>
    </row>
    <row r="347" spans="2:21" x14ac:dyDescent="0.25">
      <c r="B347" s="1">
        <f t="shared" si="68"/>
        <v>15.999667150525328</v>
      </c>
      <c r="C347" s="1">
        <f t="shared" si="60"/>
        <v>3.9999583935992793</v>
      </c>
      <c r="D347" s="1">
        <f t="shared" si="61"/>
        <v>8.3211935894000888E-6</v>
      </c>
      <c r="E347" s="1">
        <f t="shared" si="62"/>
        <v>5.2008541872240597E-7</v>
      </c>
      <c r="F347" s="1">
        <f t="shared" si="63"/>
        <v>3.1999667148794235</v>
      </c>
      <c r="G347" s="1">
        <f t="shared" si="69"/>
        <v>2.6671050568083388E-7</v>
      </c>
      <c r="P347" s="4">
        <f t="shared" si="70"/>
        <v>120.99270330953293</v>
      </c>
      <c r="Q347" s="1">
        <f t="shared" si="64"/>
        <v>10.999668327251188</v>
      </c>
      <c r="R347" s="1">
        <f t="shared" si="65"/>
        <v>1.8241451150657895E-4</v>
      </c>
      <c r="S347" s="1">
        <f t="shared" si="66"/>
        <v>1.5076488624269514E-6</v>
      </c>
      <c r="T347" s="1">
        <f t="shared" si="67"/>
        <v>4.9498507472630342</v>
      </c>
      <c r="U347">
        <f t="shared" si="71"/>
        <v>7.7315355406781805E-7</v>
      </c>
    </row>
    <row r="348" spans="2:21" x14ac:dyDescent="0.25">
      <c r="B348" s="1">
        <f t="shared" si="68"/>
        <v>15.999675471718918</v>
      </c>
      <c r="C348" s="1">
        <f t="shared" si="60"/>
        <v>3.9999594337591624</v>
      </c>
      <c r="D348" s="1">
        <f t="shared" si="61"/>
        <v>8.1131658865585266E-6</v>
      </c>
      <c r="E348" s="1">
        <f t="shared" si="62"/>
        <v>5.0708315308641024E-7</v>
      </c>
      <c r="F348" s="1">
        <f t="shared" si="63"/>
        <v>3.1999675470073301</v>
      </c>
      <c r="G348" s="1">
        <f t="shared" si="69"/>
        <v>2.6004267561496874E-7</v>
      </c>
      <c r="P348" s="4">
        <f t="shared" si="70"/>
        <v>120.99288572404444</v>
      </c>
      <c r="Q348" s="1">
        <f t="shared" si="64"/>
        <v>10.999676619066783</v>
      </c>
      <c r="R348" s="1">
        <f t="shared" si="65"/>
        <v>1.7785428450878271E-4</v>
      </c>
      <c r="S348" s="1">
        <f t="shared" si="66"/>
        <v>1.4699565469859557E-6</v>
      </c>
      <c r="T348" s="1">
        <f t="shared" si="67"/>
        <v>4.9498544785800513</v>
      </c>
      <c r="U348">
        <f t="shared" si="71"/>
        <v>7.5382414688185406E-7</v>
      </c>
    </row>
    <row r="349" spans="2:21" x14ac:dyDescent="0.25">
      <c r="B349" s="1">
        <f t="shared" si="68"/>
        <v>15.999683584884805</v>
      </c>
      <c r="C349" s="1">
        <f t="shared" si="60"/>
        <v>3.9999604479150546</v>
      </c>
      <c r="D349" s="1">
        <f t="shared" si="61"/>
        <v>7.9103387706780381E-6</v>
      </c>
      <c r="E349" s="1">
        <f t="shared" si="62"/>
        <v>4.9440595051211397E-7</v>
      </c>
      <c r="F349" s="1">
        <f t="shared" si="63"/>
        <v>3.1999683583320437</v>
      </c>
      <c r="G349" s="1">
        <f t="shared" si="69"/>
        <v>2.5354154442602805E-7</v>
      </c>
      <c r="P349" s="4">
        <f t="shared" si="70"/>
        <v>120.99306357832896</v>
      </c>
      <c r="Q349" s="1">
        <f t="shared" si="64"/>
        <v>10.999684703587143</v>
      </c>
      <c r="R349" s="1">
        <f t="shared" si="65"/>
        <v>1.7340805648125013E-4</v>
      </c>
      <c r="S349" s="1">
        <f t="shared" si="66"/>
        <v>1.4332065934423468E-6</v>
      </c>
      <c r="T349" s="1">
        <f t="shared" si="67"/>
        <v>4.9498581166142133</v>
      </c>
      <c r="U349">
        <f t="shared" si="71"/>
        <v>7.3497800334720864E-7</v>
      </c>
    </row>
    <row r="350" spans="2:21" x14ac:dyDescent="0.25">
      <c r="B350" s="1">
        <f t="shared" si="68"/>
        <v>15.999691495223576</v>
      </c>
      <c r="C350" s="1">
        <f t="shared" si="60"/>
        <v>3.9999614367170562</v>
      </c>
      <c r="D350" s="1">
        <f t="shared" si="61"/>
        <v>7.7125822324219939E-6</v>
      </c>
      <c r="E350" s="1">
        <f t="shared" si="62"/>
        <v>4.8204568411362483E-7</v>
      </c>
      <c r="F350" s="1">
        <f t="shared" si="63"/>
        <v>3.1999691493736453</v>
      </c>
      <c r="G350" s="1">
        <f t="shared" si="69"/>
        <v>2.4720294478086657E-7</v>
      </c>
      <c r="P350" s="4">
        <f t="shared" si="70"/>
        <v>120.99323698638544</v>
      </c>
      <c r="Q350" s="1">
        <f t="shared" si="64"/>
        <v>10.999692585994639</v>
      </c>
      <c r="R350" s="1">
        <f t="shared" si="65"/>
        <v>1.6907297777990493E-4</v>
      </c>
      <c r="S350" s="1">
        <f t="shared" si="66"/>
        <v>1.3973754400746348E-6</v>
      </c>
      <c r="T350" s="1">
        <f t="shared" si="67"/>
        <v>4.949861663697587</v>
      </c>
      <c r="U350">
        <f t="shared" si="71"/>
        <v>7.1660304001852637E-7</v>
      </c>
    </row>
    <row r="351" spans="2:21" x14ac:dyDescent="0.25">
      <c r="B351" s="1">
        <f t="shared" si="68"/>
        <v>15.999699207805808</v>
      </c>
      <c r="C351" s="1">
        <f t="shared" si="60"/>
        <v>3.9999624007990136</v>
      </c>
      <c r="D351" s="1">
        <f t="shared" si="61"/>
        <v>7.5197695122986019E-6</v>
      </c>
      <c r="E351" s="1">
        <f t="shared" si="62"/>
        <v>4.6999443018465722E-7</v>
      </c>
      <c r="F351" s="1">
        <f t="shared" si="63"/>
        <v>3.1999699206392109</v>
      </c>
      <c r="G351" s="1">
        <f t="shared" si="69"/>
        <v>2.4102281281912497E-7</v>
      </c>
      <c r="P351" s="4">
        <f t="shared" si="70"/>
        <v>120.99340605936322</v>
      </c>
      <c r="Q351" s="1">
        <f t="shared" si="64"/>
        <v>10.999700271342089</v>
      </c>
      <c r="R351" s="1">
        <f t="shared" si="65"/>
        <v>1.6484626998813923E-4</v>
      </c>
      <c r="S351" s="1">
        <f t="shared" si="66"/>
        <v>1.3624401143584668E-6</v>
      </c>
      <c r="T351" s="1">
        <f t="shared" si="67"/>
        <v>4.9498651221039394</v>
      </c>
      <c r="U351">
        <f t="shared" si="71"/>
        <v>6.9868747609724835E-7</v>
      </c>
    </row>
    <row r="352" spans="2:21" x14ac:dyDescent="0.25">
      <c r="B352" s="1">
        <f t="shared" si="68"/>
        <v>15.999706727575321</v>
      </c>
      <c r="C352" s="1">
        <f t="shared" si="60"/>
        <v>3.9999633407789279</v>
      </c>
      <c r="D352" s="1">
        <f t="shared" si="61"/>
        <v>7.3317770195036047E-6</v>
      </c>
      <c r="E352" s="1">
        <f t="shared" si="62"/>
        <v>4.5824446312302502E-7</v>
      </c>
      <c r="F352" s="1">
        <f t="shared" si="63"/>
        <v>3.1999706726231425</v>
      </c>
      <c r="G352" s="1">
        <f t="shared" si="69"/>
        <v>2.3499718748709597E-7</v>
      </c>
      <c r="P352" s="4">
        <f t="shared" si="70"/>
        <v>120.99357090563321</v>
      </c>
      <c r="Q352" s="1">
        <f t="shared" si="64"/>
        <v>10.999707764555984</v>
      </c>
      <c r="R352" s="1">
        <f t="shared" si="65"/>
        <v>1.6072522413068668E-4</v>
      </c>
      <c r="S352" s="1">
        <f t="shared" si="66"/>
        <v>1.3283782181785633E-6</v>
      </c>
      <c r="T352" s="1">
        <f t="shared" si="67"/>
        <v>4.9498684940501922</v>
      </c>
      <c r="U352">
        <f t="shared" si="71"/>
        <v>6.8121982521596181E-7</v>
      </c>
    </row>
    <row r="353" spans="2:21" x14ac:dyDescent="0.25">
      <c r="B353" s="1">
        <f t="shared" si="68"/>
        <v>15.999714059352341</v>
      </c>
      <c r="C353" s="1">
        <f t="shared" si="60"/>
        <v>3.9999642572593497</v>
      </c>
      <c r="D353" s="1">
        <f t="shared" si="61"/>
        <v>7.1484842528724002E-6</v>
      </c>
      <c r="E353" s="1">
        <f t="shared" si="62"/>
        <v>4.4678825048713193E-7</v>
      </c>
      <c r="F353" s="1">
        <f t="shared" si="63"/>
        <v>3.1999714058074797</v>
      </c>
      <c r="G353" s="1">
        <f t="shared" si="69"/>
        <v>2.291222052086539E-7</v>
      </c>
      <c r="P353" s="4">
        <f t="shared" si="70"/>
        <v>120.99373163085734</v>
      </c>
      <c r="Q353" s="1">
        <f t="shared" si="64"/>
        <v>10.999715070439658</v>
      </c>
      <c r="R353" s="1">
        <f t="shared" si="65"/>
        <v>1.5670719894433915E-4</v>
      </c>
      <c r="S353" s="1">
        <f t="shared" si="66"/>
        <v>1.2951679135117585E-6</v>
      </c>
      <c r="T353" s="1">
        <f t="shared" si="67"/>
        <v>4.9498717816978459</v>
      </c>
      <c r="U353">
        <f t="shared" si="71"/>
        <v>6.6418888855501734E-7</v>
      </c>
    </row>
    <row r="354" spans="2:21" x14ac:dyDescent="0.25">
      <c r="B354" s="1">
        <f t="shared" si="68"/>
        <v>15.999721207836593</v>
      </c>
      <c r="C354" s="1">
        <f t="shared" si="60"/>
        <v>3.9999651508277663</v>
      </c>
      <c r="D354" s="1">
        <f t="shared" si="61"/>
        <v>6.9697737236085189E-6</v>
      </c>
      <c r="E354" s="1">
        <f t="shared" si="62"/>
        <v>4.3561844816363137E-7</v>
      </c>
      <c r="F354" s="1">
        <f t="shared" si="63"/>
        <v>3.1999721206622134</v>
      </c>
      <c r="G354" s="1">
        <f t="shared" si="69"/>
        <v>2.2339410032934381E-7</v>
      </c>
      <c r="P354" s="4">
        <f t="shared" si="70"/>
        <v>120.99388833805628</v>
      </c>
      <c r="Q354" s="1">
        <f t="shared" si="64"/>
        <v>10.999722193676361</v>
      </c>
      <c r="R354" s="1">
        <f t="shared" si="65"/>
        <v>1.5278961918419043E-4</v>
      </c>
      <c r="S354" s="1">
        <f t="shared" si="66"/>
        <v>1.2627879084049027E-6</v>
      </c>
      <c r="T354" s="1">
        <f t="shared" si="67"/>
        <v>4.9498749871543621</v>
      </c>
      <c r="U354">
        <f t="shared" si="71"/>
        <v>6.4758374707096777E-7</v>
      </c>
    </row>
    <row r="355" spans="2:21" x14ac:dyDescent="0.25">
      <c r="B355" s="1">
        <f t="shared" si="68"/>
        <v>15.999728177610317</v>
      </c>
      <c r="C355" s="1">
        <f t="shared" si="60"/>
        <v>3.9999660220569768</v>
      </c>
      <c r="D355" s="1">
        <f t="shared" si="61"/>
        <v>6.7955308795664138E-6</v>
      </c>
      <c r="E355" s="1">
        <f t="shared" si="62"/>
        <v>4.247278956323731E-7</v>
      </c>
      <c r="F355" s="1">
        <f t="shared" si="63"/>
        <v>3.1999728176455817</v>
      </c>
      <c r="G355" s="1">
        <f t="shared" si="69"/>
        <v>2.1780920023140027E-7</v>
      </c>
      <c r="P355" s="4">
        <f t="shared" si="70"/>
        <v>120.99404112767546</v>
      </c>
      <c r="Q355" s="1">
        <f t="shared" si="64"/>
        <v>10.999729138832258</v>
      </c>
      <c r="R355" s="1">
        <f t="shared" si="65"/>
        <v>1.4896997396895983E-4</v>
      </c>
      <c r="S355" s="1">
        <f t="shared" si="66"/>
        <v>1.2312174432769262E-6</v>
      </c>
      <c r="T355" s="1">
        <f t="shared" si="67"/>
        <v>4.9498781124745159</v>
      </c>
      <c r="U355">
        <f t="shared" si="71"/>
        <v>6.3139375483522997E-7</v>
      </c>
    </row>
    <row r="356" spans="2:21" x14ac:dyDescent="0.25">
      <c r="B356" s="1">
        <f t="shared" si="68"/>
        <v>15.999734973141196</v>
      </c>
      <c r="C356" s="1">
        <f t="shared" si="60"/>
        <v>3.9999668715054626</v>
      </c>
      <c r="D356" s="1">
        <f t="shared" si="61"/>
        <v>6.6256440326428745E-6</v>
      </c>
      <c r="E356" s="1">
        <f t="shared" si="62"/>
        <v>4.1410961142577446E-7</v>
      </c>
      <c r="F356" s="1">
        <f t="shared" si="63"/>
        <v>3.1999734972043701</v>
      </c>
      <c r="G356" s="1">
        <f t="shared" si="69"/>
        <v>2.1236392533374726E-7</v>
      </c>
      <c r="P356" s="4">
        <f t="shared" si="70"/>
        <v>120.99419009764942</v>
      </c>
      <c r="Q356" s="1">
        <f t="shared" si="64"/>
        <v>10.999735910359368</v>
      </c>
      <c r="R356" s="1">
        <f t="shared" si="65"/>
        <v>1.4524581518049473E-4</v>
      </c>
      <c r="S356" s="1">
        <f t="shared" si="66"/>
        <v>1.2004362776698023E-6</v>
      </c>
      <c r="T356" s="1">
        <f t="shared" si="67"/>
        <v>4.9498811596617154</v>
      </c>
      <c r="U356">
        <f t="shared" si="71"/>
        <v>6.156085321507021E-7</v>
      </c>
    </row>
    <row r="357" spans="2:21" x14ac:dyDescent="0.25">
      <c r="B357" s="1">
        <f t="shared" si="68"/>
        <v>15.99974159878523</v>
      </c>
      <c r="C357" s="1">
        <f t="shared" si="60"/>
        <v>3.99996769971774</v>
      </c>
      <c r="D357" s="1">
        <f t="shared" si="61"/>
        <v>6.4600042865015084E-6</v>
      </c>
      <c r="E357" s="1">
        <f t="shared" si="62"/>
        <v>4.037567886091348E-7</v>
      </c>
      <c r="F357" s="1">
        <f t="shared" si="63"/>
        <v>3.1999741597741922</v>
      </c>
      <c r="G357" s="1">
        <f t="shared" si="69"/>
        <v>2.0705478420701695E-7</v>
      </c>
      <c r="P357" s="4">
        <f t="shared" si="70"/>
        <v>120.9943353434646</v>
      </c>
      <c r="Q357" s="1">
        <f t="shared" si="64"/>
        <v>10.999742512598402</v>
      </c>
      <c r="R357" s="1">
        <f t="shared" si="65"/>
        <v>1.416147558916947E-4</v>
      </c>
      <c r="S357" s="1">
        <f t="shared" si="66"/>
        <v>1.1704246772354693E-6</v>
      </c>
      <c r="T357" s="1">
        <f t="shared" si="67"/>
        <v>4.9498841306692807</v>
      </c>
      <c r="U357">
        <f t="shared" si="71"/>
        <v>6.002179586683809E-7</v>
      </c>
    </row>
    <row r="358" spans="2:21" x14ac:dyDescent="0.25">
      <c r="B358" s="1">
        <f t="shared" si="68"/>
        <v>15.999748058789516</v>
      </c>
      <c r="C358" s="1">
        <f t="shared" si="60"/>
        <v>3.9999685072247151</v>
      </c>
      <c r="D358" s="1">
        <f t="shared" si="61"/>
        <v>6.2985054672948237E-6</v>
      </c>
      <c r="E358" s="1">
        <f t="shared" si="62"/>
        <v>3.9366279044842327E-7</v>
      </c>
      <c r="F358" s="1">
        <f t="shared" si="63"/>
        <v>3.1999748057797723</v>
      </c>
      <c r="G358" s="1">
        <f t="shared" si="69"/>
        <v>2.0187837401763886E-7</v>
      </c>
      <c r="P358" s="4">
        <f t="shared" si="70"/>
        <v>120.99447695822049</v>
      </c>
      <c r="Q358" s="1">
        <f t="shared" si="64"/>
        <v>10.999748949781559</v>
      </c>
      <c r="R358" s="1">
        <f t="shared" si="65"/>
        <v>1.3807446883262742E-4</v>
      </c>
      <c r="S358" s="1">
        <f t="shared" si="66"/>
        <v>1.14116340103941E-6</v>
      </c>
      <c r="T358" s="1">
        <f t="shared" si="67"/>
        <v>4.9498870274017008</v>
      </c>
      <c r="U358">
        <f t="shared" si="71"/>
        <v>5.8521216739215731E-7</v>
      </c>
    </row>
    <row r="359" spans="2:21" x14ac:dyDescent="0.25">
      <c r="B359" s="1">
        <f t="shared" si="68"/>
        <v>15.999754357294982</v>
      </c>
      <c r="C359" s="1">
        <f t="shared" si="60"/>
        <v>3.9999692945440195</v>
      </c>
      <c r="D359" s="1">
        <f t="shared" si="61"/>
        <v>6.1410440547193801E-6</v>
      </c>
      <c r="E359" s="1">
        <f t="shared" si="62"/>
        <v>3.838211460989969E-7</v>
      </c>
      <c r="F359" s="1">
        <f t="shared" si="63"/>
        <v>3.1999754356352157</v>
      </c>
      <c r="G359" s="1">
        <f t="shared" si="69"/>
        <v>1.9683137564285857E-7</v>
      </c>
      <c r="P359" s="4">
        <f t="shared" si="70"/>
        <v>120.99461503268932</v>
      </c>
      <c r="Q359" s="1">
        <f t="shared" si="64"/>
        <v>10.999755226035228</v>
      </c>
      <c r="R359" s="1">
        <f t="shared" si="65"/>
        <v>1.3462268490904705E-4</v>
      </c>
      <c r="S359" s="1">
        <f t="shared" si="66"/>
        <v>1.1126336892982865E-6</v>
      </c>
      <c r="T359" s="1">
        <f t="shared" si="67"/>
        <v>4.9498898517158523</v>
      </c>
      <c r="U359">
        <f t="shared" si="71"/>
        <v>5.7058153757338914E-7</v>
      </c>
    </row>
    <row r="360" spans="2:21" x14ac:dyDescent="0.25">
      <c r="B360" s="1">
        <f t="shared" si="68"/>
        <v>15.999760498339038</v>
      </c>
      <c r="C360" s="1">
        <f t="shared" si="60"/>
        <v>3.9999700621803456</v>
      </c>
      <c r="D360" s="1">
        <f t="shared" si="61"/>
        <v>5.9875191171787634E-6</v>
      </c>
      <c r="E360" s="1">
        <f t="shared" si="62"/>
        <v>3.7422554655117104E-7</v>
      </c>
      <c r="F360" s="1">
        <f t="shared" si="63"/>
        <v>3.1999760497442766</v>
      </c>
      <c r="G360" s="1">
        <f t="shared" si="69"/>
        <v>1.9191055478096075E-7</v>
      </c>
      <c r="P360" s="4">
        <f t="shared" si="70"/>
        <v>120.99474965537424</v>
      </c>
      <c r="Q360" s="1">
        <f t="shared" si="64"/>
        <v>10.999761345382646</v>
      </c>
      <c r="R360" s="1">
        <f t="shared" si="65"/>
        <v>1.3125719174311712E-4</v>
      </c>
      <c r="S360" s="1">
        <f t="shared" si="66"/>
        <v>1.0848172513020036E-6</v>
      </c>
      <c r="T360" s="1">
        <f t="shared" si="67"/>
        <v>4.9498926054221908</v>
      </c>
      <c r="U360">
        <f t="shared" si="71"/>
        <v>5.5631669004796436E-7</v>
      </c>
    </row>
    <row r="361" spans="2:21" x14ac:dyDescent="0.25">
      <c r="B361" s="1">
        <f t="shared" si="68"/>
        <v>15.999766485858155</v>
      </c>
      <c r="C361" s="1">
        <f t="shared" si="60"/>
        <v>3.9999708106257668</v>
      </c>
      <c r="D361" s="1">
        <f t="shared" si="61"/>
        <v>5.8378322456142939E-6</v>
      </c>
      <c r="E361" s="1">
        <f t="shared" si="62"/>
        <v>3.6486984049262384E-7</v>
      </c>
      <c r="F361" s="1">
        <f t="shared" si="63"/>
        <v>3.1999766485006136</v>
      </c>
      <c r="G361" s="1">
        <f t="shared" si="69"/>
        <v>1.871127557340202E-7</v>
      </c>
      <c r="P361" s="4">
        <f t="shared" si="70"/>
        <v>120.99488091256597</v>
      </c>
      <c r="Q361" s="1">
        <f t="shared" si="64"/>
        <v>10.999767311746462</v>
      </c>
      <c r="R361" s="1">
        <f t="shared" si="65"/>
        <v>1.2797583225587772E-4</v>
      </c>
      <c r="S361" s="1">
        <f t="shared" si="66"/>
        <v>1.0576962536816442E-6</v>
      </c>
      <c r="T361" s="1">
        <f t="shared" si="67"/>
        <v>4.949895290285907</v>
      </c>
      <c r="U361">
        <f t="shared" si="71"/>
        <v>5.4240847835451689E-7</v>
      </c>
    </row>
    <row r="362" spans="2:21" x14ac:dyDescent="0.25">
      <c r="B362" s="1">
        <f t="shared" si="68"/>
        <v>15.999772323690401</v>
      </c>
      <c r="C362" s="1">
        <f t="shared" si="60"/>
        <v>3.9999715403600562</v>
      </c>
      <c r="D362" s="1">
        <f t="shared" si="61"/>
        <v>5.6918874912215145E-6</v>
      </c>
      <c r="E362" s="1">
        <f t="shared" si="62"/>
        <v>3.5574803041376415E-7</v>
      </c>
      <c r="F362" s="1">
        <f t="shared" si="63"/>
        <v>3.1999772322880453</v>
      </c>
      <c r="G362" s="1">
        <f t="shared" si="69"/>
        <v>1.8243490362834791E-7</v>
      </c>
      <c r="P362" s="4">
        <f t="shared" si="70"/>
        <v>120.99500888839823</v>
      </c>
      <c r="Q362" s="1">
        <f t="shared" si="64"/>
        <v>10.999773128951261</v>
      </c>
      <c r="R362" s="1">
        <f t="shared" si="65"/>
        <v>1.2477650328257539E-4</v>
      </c>
      <c r="S362" s="1">
        <f t="shared" si="66"/>
        <v>1.0312533089498352E-6</v>
      </c>
      <c r="T362" s="1">
        <f t="shared" si="67"/>
        <v>4.949897908028067</v>
      </c>
      <c r="U362">
        <f t="shared" si="71"/>
        <v>5.2884798695806978E-7</v>
      </c>
    </row>
    <row r="363" spans="2:21" x14ac:dyDescent="0.25">
      <c r="B363" s="1">
        <f t="shared" si="68"/>
        <v>15.999778015577892</v>
      </c>
      <c r="C363" s="1">
        <f t="shared" si="60"/>
        <v>3.9999722518509917</v>
      </c>
      <c r="D363" s="1">
        <f t="shared" si="61"/>
        <v>5.5495913037217903E-6</v>
      </c>
      <c r="E363" s="1">
        <f t="shared" si="62"/>
        <v>3.4685426874788714E-7</v>
      </c>
      <c r="F363" s="1">
        <f t="shared" si="63"/>
        <v>3.1999778014807934</v>
      </c>
      <c r="G363" s="1">
        <f t="shared" si="69"/>
        <v>1.7787399930746517E-7</v>
      </c>
      <c r="P363" s="4">
        <f t="shared" si="70"/>
        <v>120.99513366490152</v>
      </c>
      <c r="Q363" s="1">
        <f t="shared" si="64"/>
        <v>10.999778800726018</v>
      </c>
      <c r="R363" s="1">
        <f t="shared" si="65"/>
        <v>1.2165715423417822E-4</v>
      </c>
      <c r="S363" s="1">
        <f t="shared" si="66"/>
        <v>1.0054714644236039E-6</v>
      </c>
      <c r="T363" s="1">
        <f t="shared" si="67"/>
        <v>4.9499004603267078</v>
      </c>
      <c r="U363">
        <f t="shared" si="71"/>
        <v>5.156265217021172E-7</v>
      </c>
    </row>
    <row r="364" spans="2:21" x14ac:dyDescent="0.25">
      <c r="B364" s="1">
        <f t="shared" si="68"/>
        <v>15.999783565169196</v>
      </c>
      <c r="C364" s="1">
        <f t="shared" si="60"/>
        <v>3.9999729455546564</v>
      </c>
      <c r="D364" s="1">
        <f t="shared" si="61"/>
        <v>5.410852471521288E-6</v>
      </c>
      <c r="E364" s="1">
        <f t="shared" si="62"/>
        <v>3.3818285412938138E-7</v>
      </c>
      <c r="F364" s="1">
        <f t="shared" si="63"/>
        <v>3.1999783564437254</v>
      </c>
      <c r="G364" s="1">
        <f t="shared" si="69"/>
        <v>1.7342711933210353E-7</v>
      </c>
      <c r="P364" s="4">
        <f t="shared" si="70"/>
        <v>120.99525532205575</v>
      </c>
      <c r="Q364" s="1">
        <f t="shared" si="64"/>
        <v>10.999784330706477</v>
      </c>
      <c r="R364" s="1">
        <f t="shared" si="65"/>
        <v>1.1861578577487819E-4</v>
      </c>
      <c r="S364" s="1">
        <f t="shared" si="66"/>
        <v>9.8033419128011189E-7</v>
      </c>
      <c r="T364" s="1">
        <f t="shared" si="67"/>
        <v>4.9499029488179147</v>
      </c>
      <c r="U364">
        <f t="shared" si="71"/>
        <v>5.0273560581182153E-7</v>
      </c>
    </row>
    <row r="365" spans="2:21" x14ac:dyDescent="0.25">
      <c r="B365" s="1">
        <f t="shared" si="68"/>
        <v>15.999788976021668</v>
      </c>
      <c r="C365" s="1">
        <f t="shared" si="60"/>
        <v>3.9999736219157329</v>
      </c>
      <c r="D365" s="1">
        <f t="shared" si="61"/>
        <v>5.2755820632022221E-6</v>
      </c>
      <c r="E365" s="1">
        <f t="shared" si="62"/>
        <v>3.2972822773528797E-7</v>
      </c>
      <c r="F365" s="1">
        <f t="shared" si="63"/>
        <v>3.1999788975325867</v>
      </c>
      <c r="G365" s="1">
        <f t="shared" si="69"/>
        <v>1.6909141287158036E-7</v>
      </c>
      <c r="P365" s="4">
        <f t="shared" si="70"/>
        <v>120.99537393784153</v>
      </c>
      <c r="Q365" s="1">
        <f t="shared" si="64"/>
        <v>10.999789722437495</v>
      </c>
      <c r="R365" s="1">
        <f t="shared" si="65"/>
        <v>1.1565044854577877E-4</v>
      </c>
      <c r="S365" s="1">
        <f t="shared" si="66"/>
        <v>9.5582537399480595E-7</v>
      </c>
      <c r="T365" s="1">
        <f t="shared" si="67"/>
        <v>4.949905375096872</v>
      </c>
      <c r="U365">
        <f t="shared" si="71"/>
        <v>4.9016697545312127E-7</v>
      </c>
    </row>
    <row r="366" spans="2:21" x14ac:dyDescent="0.25">
      <c r="B366" s="1">
        <f t="shared" si="68"/>
        <v>15.999794251603731</v>
      </c>
      <c r="C366" s="1">
        <f t="shared" si="60"/>
        <v>3.9999742813677854</v>
      </c>
      <c r="D366" s="1">
        <f t="shared" si="61"/>
        <v>5.143693370568414E-6</v>
      </c>
      <c r="E366" s="1">
        <f t="shared" si="62"/>
        <v>3.2148496972408497E-7</v>
      </c>
      <c r="F366" s="1">
        <f t="shared" si="63"/>
        <v>3.1999794250942286</v>
      </c>
      <c r="G366" s="1">
        <f t="shared" si="69"/>
        <v>1.6486410037153121E-7</v>
      </c>
      <c r="P366" s="4">
        <f t="shared" si="70"/>
        <v>120.99548958829008</v>
      </c>
      <c r="Q366" s="1">
        <f t="shared" si="64"/>
        <v>10.9997949793753</v>
      </c>
      <c r="R366" s="1">
        <f t="shared" si="65"/>
        <v>1.1275924191078701E-4</v>
      </c>
      <c r="S366" s="1">
        <f t="shared" si="66"/>
        <v>9.3192929996375526E-7</v>
      </c>
      <c r="T366" s="1">
        <f t="shared" si="67"/>
        <v>4.949907740718885</v>
      </c>
      <c r="U366">
        <f t="shared" si="71"/>
        <v>4.7791257284934829E-7</v>
      </c>
    </row>
    <row r="367" spans="2:21" x14ac:dyDescent="0.25">
      <c r="B367" s="1">
        <f t="shared" si="68"/>
        <v>15.999799395297101</v>
      </c>
      <c r="C367" s="1">
        <f t="shared" si="60"/>
        <v>3.999974924333539</v>
      </c>
      <c r="D367" s="1">
        <f t="shared" si="61"/>
        <v>5.0151018526900515E-6</v>
      </c>
      <c r="E367" s="1">
        <f t="shared" si="62"/>
        <v>3.1344779573699933E-7</v>
      </c>
      <c r="F367" s="1">
        <f t="shared" si="63"/>
        <v>3.1999799394668313</v>
      </c>
      <c r="G367" s="1">
        <f t="shared" si="69"/>
        <v>1.6074247177755296E-7</v>
      </c>
      <c r="P367" s="4">
        <f t="shared" si="70"/>
        <v>120.995602347532</v>
      </c>
      <c r="Q367" s="1">
        <f t="shared" si="64"/>
        <v>10.999800104889724</v>
      </c>
      <c r="R367" s="1">
        <f t="shared" si="65"/>
        <v>1.0994031274869087E-4</v>
      </c>
      <c r="S367" s="1">
        <f t="shared" si="66"/>
        <v>9.0863064950834034E-7</v>
      </c>
      <c r="T367" s="1">
        <f t="shared" si="67"/>
        <v>4.9499100472003752</v>
      </c>
      <c r="U367">
        <f t="shared" si="71"/>
        <v>4.6596454139624655E-7</v>
      </c>
    </row>
    <row r="368" spans="2:21" x14ac:dyDescent="0.25">
      <c r="B368" s="1">
        <f t="shared" si="68"/>
        <v>15.999804410398953</v>
      </c>
      <c r="C368" s="1">
        <f t="shared" si="60"/>
        <v>3.9999755512251514</v>
      </c>
      <c r="D368" s="1">
        <f t="shared" si="61"/>
        <v>4.8897250826129834E-6</v>
      </c>
      <c r="E368" s="1">
        <f t="shared" si="62"/>
        <v>3.0561155356592629E-7</v>
      </c>
      <c r="F368" s="1">
        <f t="shared" si="63"/>
        <v>3.1999804409801214</v>
      </c>
      <c r="G368" s="1">
        <f t="shared" si="69"/>
        <v>1.5672388564702544E-7</v>
      </c>
      <c r="P368" s="4">
        <f t="shared" si="70"/>
        <v>120.99571228784475</v>
      </c>
      <c r="Q368" s="1">
        <f t="shared" si="64"/>
        <v>10.999805102266347</v>
      </c>
      <c r="R368" s="1">
        <f t="shared" si="65"/>
        <v>1.0719185425323019E-4</v>
      </c>
      <c r="S368" s="1">
        <f t="shared" si="66"/>
        <v>8.8591448594661235E-7</v>
      </c>
      <c r="T368" s="1">
        <f t="shared" si="67"/>
        <v>4.9499122960198552</v>
      </c>
      <c r="U368">
        <f t="shared" si="71"/>
        <v>4.5431522166516913E-7</v>
      </c>
    </row>
    <row r="369" spans="1:21" x14ac:dyDescent="0.25">
      <c r="B369" s="1">
        <f t="shared" si="68"/>
        <v>15.999809300124035</v>
      </c>
      <c r="C369" s="1">
        <f t="shared" si="60"/>
        <v>3.9999761624444758</v>
      </c>
      <c r="D369" s="1">
        <f t="shared" si="61"/>
        <v>4.7674826935129033E-6</v>
      </c>
      <c r="E369" s="1">
        <f t="shared" si="62"/>
        <v>2.9797121978672234E-7</v>
      </c>
      <c r="F369" s="1">
        <f t="shared" si="63"/>
        <v>3.199980929955581</v>
      </c>
      <c r="G369" s="1">
        <f t="shared" si="69"/>
        <v>1.5280576515230848E-7</v>
      </c>
      <c r="P369" s="4">
        <f t="shared" si="70"/>
        <v>120.99581947969901</v>
      </c>
      <c r="Q369" s="1">
        <f t="shared" si="64"/>
        <v>10.99980997470861</v>
      </c>
      <c r="R369" s="1">
        <f t="shared" si="65"/>
        <v>1.0451210478468198E-4</v>
      </c>
      <c r="S369" s="1">
        <f t="shared" si="66"/>
        <v>8.637662460909841E-7</v>
      </c>
      <c r="T369" s="1">
        <f t="shared" si="67"/>
        <v>4.949914488618874</v>
      </c>
      <c r="U369">
        <f t="shared" si="71"/>
        <v>4.429571449637848E-7</v>
      </c>
    </row>
    <row r="370" spans="1:21" x14ac:dyDescent="0.25">
      <c r="B370" s="1">
        <f t="shared" si="68"/>
        <v>15.999814067606728</v>
      </c>
      <c r="C370" s="1">
        <f t="shared" si="60"/>
        <v>3.9999767583833195</v>
      </c>
      <c r="D370" s="1">
        <f t="shared" si="61"/>
        <v>4.6482963275140676E-6</v>
      </c>
      <c r="E370" s="1">
        <f t="shared" si="62"/>
        <v>2.9052189655909953E-7</v>
      </c>
      <c r="F370" s="1">
        <f t="shared" si="63"/>
        <v>3.1999814067066557</v>
      </c>
      <c r="G370" s="1">
        <f t="shared" si="69"/>
        <v>1.4898559874687578E-7</v>
      </c>
      <c r="P370" s="4">
        <f t="shared" si="70"/>
        <v>120.99592399180379</v>
      </c>
      <c r="Q370" s="1">
        <f t="shared" si="64"/>
        <v>10.999814725339867</v>
      </c>
      <c r="R370" s="1">
        <f t="shared" si="65"/>
        <v>1.0189934673743295E-4</v>
      </c>
      <c r="S370" s="1">
        <f t="shared" si="66"/>
        <v>8.4217173087860018E-7</v>
      </c>
      <c r="T370" s="1">
        <f t="shared" si="67"/>
        <v>4.9499166264029393</v>
      </c>
      <c r="U370">
        <f t="shared" si="71"/>
        <v>4.3188302956131963E-7</v>
      </c>
    </row>
    <row r="371" spans="1:21" x14ac:dyDescent="0.25">
      <c r="B371" s="1">
        <f t="shared" si="68"/>
        <v>15.999818715903055</v>
      </c>
      <c r="C371" s="1">
        <f t="shared" si="60"/>
        <v>3.9999773394236944</v>
      </c>
      <c r="D371" s="1">
        <f t="shared" si="61"/>
        <v>4.532089586173349E-6</v>
      </c>
      <c r="E371" s="1">
        <f t="shared" si="62"/>
        <v>2.8325880853066596E-7</v>
      </c>
      <c r="F371" s="1">
        <f t="shared" si="63"/>
        <v>3.1999818715389559</v>
      </c>
      <c r="G371" s="1">
        <f t="shared" si="69"/>
        <v>1.4526093794486883E-7</v>
      </c>
      <c r="P371" s="4">
        <f t="shared" si="70"/>
        <v>120.99602589115052</v>
      </c>
      <c r="Q371" s="1">
        <f t="shared" si="64"/>
        <v>10.999819357205396</v>
      </c>
      <c r="R371" s="1">
        <f t="shared" si="65"/>
        <v>9.9351905442190969E-5</v>
      </c>
      <c r="S371" s="1">
        <f t="shared" si="66"/>
        <v>8.2111709628851058E-7</v>
      </c>
      <c r="T371" s="1">
        <f t="shared" si="67"/>
        <v>4.9499187107424278</v>
      </c>
      <c r="U371">
        <f t="shared" si="71"/>
        <v>4.2108577691379878E-7</v>
      </c>
    </row>
    <row r="372" spans="1:21" x14ac:dyDescent="0.25">
      <c r="B372" s="1">
        <f t="shared" si="68"/>
        <v>15.999823247992641</v>
      </c>
      <c r="C372" s="1">
        <f t="shared" si="60"/>
        <v>3.9999779059380618</v>
      </c>
      <c r="D372" s="1">
        <f t="shared" si="61"/>
        <v>4.4187879802981556E-6</v>
      </c>
      <c r="E372" s="1">
        <f t="shared" si="62"/>
        <v>2.7617729969939153E-7</v>
      </c>
      <c r="F372" s="1">
        <f t="shared" si="63"/>
        <v>3.1999823247504495</v>
      </c>
      <c r="G372" s="1">
        <f t="shared" si="69"/>
        <v>1.4162939421247245E-7</v>
      </c>
      <c r="P372" s="4">
        <f t="shared" si="70"/>
        <v>120.99612524305597</v>
      </c>
      <c r="Q372" s="1">
        <f t="shared" si="64"/>
        <v>10.999823873274334</v>
      </c>
      <c r="R372" s="1">
        <f t="shared" si="65"/>
        <v>9.6868148085071937E-5</v>
      </c>
      <c r="S372" s="1">
        <f t="shared" si="66"/>
        <v>8.0058884439881063E-7</v>
      </c>
      <c r="T372" s="1">
        <f t="shared" si="67"/>
        <v>4.9499207429734495</v>
      </c>
      <c r="U372">
        <f t="shared" si="71"/>
        <v>4.1055846367044069E-7</v>
      </c>
    </row>
    <row r="373" spans="1:21" x14ac:dyDescent="0.25">
      <c r="B373" s="1">
        <f t="shared" si="68"/>
        <v>15.999827666780622</v>
      </c>
      <c r="C373" s="1">
        <f t="shared" si="60"/>
        <v>3.9999784582895721</v>
      </c>
      <c r="D373" s="1">
        <f t="shared" si="61"/>
        <v>4.3083188834280861E-6</v>
      </c>
      <c r="E373" s="1">
        <f t="shared" si="62"/>
        <v>2.6927283050511616E-7</v>
      </c>
      <c r="F373" s="1">
        <f t="shared" si="63"/>
        <v>3.199982766631658</v>
      </c>
      <c r="G373" s="1">
        <f t="shared" si="69"/>
        <v>1.3808864030018242E-7</v>
      </c>
      <c r="P373" s="4">
        <f t="shared" si="70"/>
        <v>120.99622211120406</v>
      </c>
      <c r="Q373" s="1">
        <f t="shared" si="64"/>
        <v>10.999828276441594</v>
      </c>
      <c r="R373" s="1">
        <f t="shared" si="65"/>
        <v>9.4446482673760102E-5</v>
      </c>
      <c r="S373" s="1">
        <f t="shared" si="66"/>
        <v>7.805738148333022E-7</v>
      </c>
      <c r="T373" s="1">
        <f t="shared" si="67"/>
        <v>4.9499227243987169</v>
      </c>
      <c r="U373">
        <f t="shared" si="71"/>
        <v>4.0029434211774628E-7</v>
      </c>
    </row>
    <row r="374" spans="1:21" x14ac:dyDescent="0.25">
      <c r="B374" s="1">
        <f t="shared" si="68"/>
        <v>15.999831975099505</v>
      </c>
      <c r="C374" s="1">
        <f t="shared" si="60"/>
        <v>3.9999789968322967</v>
      </c>
      <c r="D374" s="1">
        <f t="shared" si="61"/>
        <v>4.2006114840953401E-6</v>
      </c>
      <c r="E374" s="1">
        <f t="shared" si="62"/>
        <v>2.6254097484478212E-7</v>
      </c>
      <c r="F374" s="1">
        <f t="shared" si="63"/>
        <v>3.1999831974658375</v>
      </c>
      <c r="G374" s="1">
        <f t="shared" si="69"/>
        <v>1.3463640624600259E-7</v>
      </c>
      <c r="P374" s="4">
        <f t="shared" si="70"/>
        <v>120.99631655768674</v>
      </c>
      <c r="Q374" s="1">
        <f t="shared" si="64"/>
        <v>10.999832569529717</v>
      </c>
      <c r="R374" s="1">
        <f t="shared" si="65"/>
        <v>9.2085357007221091E-5</v>
      </c>
      <c r="S374" s="1">
        <f t="shared" si="66"/>
        <v>7.6105917623796484E-7</v>
      </c>
      <c r="T374" s="1">
        <f t="shared" si="67"/>
        <v>4.9499246562883723</v>
      </c>
      <c r="U374">
        <f t="shared" si="71"/>
        <v>3.902868312977148E-7</v>
      </c>
    </row>
    <row r="375" spans="1:21" x14ac:dyDescent="0.25">
      <c r="B375" s="1">
        <f t="shared" si="68"/>
        <v>15.999836175710989</v>
      </c>
      <c r="C375" s="1">
        <f t="shared" si="60"/>
        <v>3.9999795219114547</v>
      </c>
      <c r="D375" s="1">
        <f t="shared" si="61"/>
        <v>4.0955967414157968E-6</v>
      </c>
      <c r="E375" s="1">
        <f t="shared" si="62"/>
        <v>2.5597741729588676E-7</v>
      </c>
      <c r="F375" s="1">
        <f t="shared" si="63"/>
        <v>3.1999836175291638</v>
      </c>
      <c r="G375" s="1">
        <f t="shared" si="69"/>
        <v>1.3127047870931108E-7</v>
      </c>
      <c r="P375" s="4">
        <f t="shared" si="70"/>
        <v>120.99640864304375</v>
      </c>
      <c r="Q375" s="1">
        <f t="shared" si="64"/>
        <v>10.999836755290678</v>
      </c>
      <c r="R375" s="1">
        <f t="shared" si="65"/>
        <v>8.9783257685382978E-5</v>
      </c>
      <c r="S375" s="1">
        <f t="shared" si="66"/>
        <v>7.4203241808817721E-7</v>
      </c>
      <c r="T375" s="1">
        <f t="shared" si="67"/>
        <v>4.9499265398808046</v>
      </c>
      <c r="U375">
        <f t="shared" si="71"/>
        <v>3.8052951567557614E-7</v>
      </c>
    </row>
    <row r="376" spans="1:21" x14ac:dyDescent="0.25">
      <c r="B376" s="1">
        <f t="shared" si="68"/>
        <v>15.999840271307731</v>
      </c>
      <c r="C376" s="1">
        <f t="shared" si="60"/>
        <v>3.9999800338636353</v>
      </c>
      <c r="D376" s="1">
        <f t="shared" si="61"/>
        <v>3.9932073404580493E-6</v>
      </c>
      <c r="E376" s="1">
        <f t="shared" si="62"/>
        <v>2.4957795032610463E-7</v>
      </c>
      <c r="F376" s="1">
        <f t="shared" si="63"/>
        <v>3.1999840270909083</v>
      </c>
      <c r="G376" s="1">
        <f t="shared" si="69"/>
        <v>1.2798870030472642E-7</v>
      </c>
      <c r="P376" s="4">
        <f t="shared" si="70"/>
        <v>120.99649842630143</v>
      </c>
      <c r="Q376" s="1">
        <f t="shared" si="64"/>
        <v>10.999840836407653</v>
      </c>
      <c r="R376" s="1">
        <f t="shared" si="65"/>
        <v>8.7538709138357262E-5</v>
      </c>
      <c r="S376" s="1">
        <f t="shared" si="66"/>
        <v>7.2348134265783566E-7</v>
      </c>
      <c r="T376" s="1">
        <f t="shared" si="67"/>
        <v>4.9499283763834434</v>
      </c>
      <c r="U376">
        <f t="shared" si="71"/>
        <v>3.7101614025480956E-7</v>
      </c>
    </row>
    <row r="377" spans="1:21" x14ac:dyDescent="0.25">
      <c r="B377" s="1">
        <f t="shared" si="68"/>
        <v>15.999844264515071</v>
      </c>
      <c r="C377" s="1">
        <f t="shared" si="60"/>
        <v>3.9999805330170135</v>
      </c>
      <c r="D377" s="1">
        <f t="shared" si="61"/>
        <v>3.8933776491667516E-6</v>
      </c>
      <c r="E377" s="1">
        <f t="shared" si="62"/>
        <v>2.4333847160010174E-7</v>
      </c>
      <c r="F377" s="1">
        <f t="shared" si="63"/>
        <v>3.1999844264136108</v>
      </c>
      <c r="G377" s="1">
        <f t="shared" si="69"/>
        <v>1.2478896738166156E-7</v>
      </c>
      <c r="P377" s="4">
        <f t="shared" si="70"/>
        <v>120.99658596501057</v>
      </c>
      <c r="Q377" s="1">
        <f t="shared" si="64"/>
        <v>10.999844815496743</v>
      </c>
      <c r="R377" s="1">
        <f t="shared" si="65"/>
        <v>8.535027268052886E-5</v>
      </c>
      <c r="S377" s="1">
        <f t="shared" si="66"/>
        <v>7.0539405719439225E-7</v>
      </c>
      <c r="T377" s="1">
        <f t="shared" si="67"/>
        <v>4.9499301669735338</v>
      </c>
      <c r="U377">
        <f t="shared" si="71"/>
        <v>3.6174060591420698E-7</v>
      </c>
    </row>
    <row r="378" spans="1:21" x14ac:dyDescent="0.25">
      <c r="B378" s="1">
        <f t="shared" si="68"/>
        <v>15.999848157892719</v>
      </c>
      <c r="C378" s="1">
        <f t="shared" si="60"/>
        <v>3.9999810196915586</v>
      </c>
      <c r="D378" s="1">
        <f t="shared" si="61"/>
        <v>3.7960436757300542E-6</v>
      </c>
      <c r="E378" s="1">
        <f t="shared" si="62"/>
        <v>2.3725498131414874E-7</v>
      </c>
      <c r="F378" s="1">
        <f t="shared" si="63"/>
        <v>3.1999848157532469</v>
      </c>
      <c r="G378" s="1">
        <f t="shared" si="69"/>
        <v>1.216692284700116E-7</v>
      </c>
      <c r="P378" s="4">
        <f t="shared" si="70"/>
        <v>120.99667131528325</v>
      </c>
      <c r="Q378" s="1">
        <f t="shared" si="64"/>
        <v>10.999848695108639</v>
      </c>
      <c r="R378" s="1">
        <f t="shared" si="65"/>
        <v>8.32165455886269E-5</v>
      </c>
      <c r="S378" s="1">
        <f t="shared" si="66"/>
        <v>6.8775896629245297E-7</v>
      </c>
      <c r="T378" s="1">
        <f t="shared" si="67"/>
        <v>4.9499319127988874</v>
      </c>
      <c r="U378">
        <f t="shared" si="71"/>
        <v>3.5269696629924852E-7</v>
      </c>
    </row>
    <row r="379" spans="1:21" x14ac:dyDescent="0.25">
      <c r="B379" s="1">
        <f t="shared" si="68"/>
        <v>15.999851953936394</v>
      </c>
      <c r="C379" s="1">
        <f t="shared" si="60"/>
        <v>3.9999814941992411</v>
      </c>
      <c r="D379" s="1">
        <f t="shared" si="61"/>
        <v>3.7011430285005531E-6</v>
      </c>
      <c r="E379" s="1">
        <f t="shared" si="62"/>
        <v>2.3132357969037158E-7</v>
      </c>
      <c r="F379" s="1">
        <f xml:space="preserve"> (1-0.2)*C379</f>
        <v>3.199985195359393</v>
      </c>
      <c r="G379" s="1">
        <f t="shared" si="69"/>
        <v>1.1862748361401998E-7</v>
      </c>
      <c r="P379" s="4">
        <f t="shared" si="70"/>
        <v>120.99675453182884</v>
      </c>
      <c r="Q379" s="1">
        <f t="shared" si="64"/>
        <v>10.999852477730274</v>
      </c>
      <c r="R379" s="1">
        <f t="shared" si="65"/>
        <v>8.1136160209105412E-5</v>
      </c>
      <c r="S379" s="1">
        <f t="shared" si="66"/>
        <v>6.7056476450996144E-7</v>
      </c>
      <c r="T379" s="1">
        <f t="shared" si="67"/>
        <v>4.9499336149786224</v>
      </c>
      <c r="U379">
        <f t="shared" si="71"/>
        <v>3.4387942404734417E-7</v>
      </c>
    </row>
    <row r="380" spans="1:21" x14ac:dyDescent="0.25">
      <c r="A380" s="6"/>
      <c r="B380" s="7">
        <f t="shared" si="68"/>
        <v>15.999855655079422</v>
      </c>
      <c r="C380" s="7">
        <f t="shared" si="60"/>
        <v>3.9999819568442332</v>
      </c>
      <c r="D380" s="7">
        <f>0.3*C380 - 0.05*B380</f>
        <v>0.40000180429929888</v>
      </c>
      <c r="E380" s="7">
        <f t="shared" si="62"/>
        <v>2.5000338310696674E-2</v>
      </c>
      <c r="F380" s="7">
        <f>(1-0.3)*C380</f>
        <v>2.799987369790963</v>
      </c>
      <c r="G380" s="1"/>
      <c r="P380" s="4">
        <f t="shared" si="70"/>
        <v>120.99683566798905</v>
      </c>
      <c r="Q380" s="1">
        <f t="shared" si="64"/>
        <v>10.999856165786399</v>
      </c>
      <c r="R380" s="1">
        <f>0.7*Q380-0.05*P380</f>
        <v>1.6500575326510258</v>
      </c>
      <c r="S380" s="2">
        <f t="shared" si="66"/>
        <v>1.3637195746000533E-2</v>
      </c>
      <c r="T380" s="1">
        <f>(1-0.7)*Q380</f>
        <v>3.2999568497359202</v>
      </c>
    </row>
    <row r="381" spans="1:21" x14ac:dyDescent="0.25">
      <c r="B381" s="1">
        <f t="shared" si="68"/>
        <v>16.399857459378723</v>
      </c>
      <c r="C381" s="1">
        <f t="shared" si="60"/>
        <v>4.049673747276282</v>
      </c>
      <c r="D381" s="1">
        <f t="shared" ref="D381:D444" si="72">0.3*C381 - 0.05*B381</f>
        <v>0.39490925121394838</v>
      </c>
      <c r="E381" s="1">
        <f t="shared" si="62"/>
        <v>2.4080041682807942E-2</v>
      </c>
      <c r="F381" s="1">
        <f t="shared" ref="F381:F444" si="73">(1-0.3)*C381</f>
        <v>2.8347716230933973</v>
      </c>
      <c r="G381" s="1">
        <f t="shared" si="69"/>
        <v>1.2423003645559705E-2</v>
      </c>
      <c r="P381" s="4">
        <f t="shared" si="70"/>
        <v>122.64689320064008</v>
      </c>
      <c r="Q381" s="1">
        <f t="shared" si="64"/>
        <v>11.074605780823084</v>
      </c>
      <c r="R381" s="1">
        <f t="shared" ref="R381:R444" si="74">0.7*Q381-0.05*P381</f>
        <v>1.619879386544155</v>
      </c>
      <c r="S381" s="2">
        <f t="shared" si="66"/>
        <v>1.3207667510127367E-2</v>
      </c>
      <c r="T381" s="1">
        <f t="shared" ref="T381:T444" si="75">(1-0.7)*Q381</f>
        <v>3.322381734246926</v>
      </c>
      <c r="U381">
        <f>(T381/T380)-1</f>
        <v>6.7955084057540471E-3</v>
      </c>
    </row>
    <row r="382" spans="1:21" x14ac:dyDescent="0.25">
      <c r="B382" s="1">
        <f t="shared" si="68"/>
        <v>16.794766710592672</v>
      </c>
      <c r="C382" s="1">
        <f t="shared" si="60"/>
        <v>4.0981418607208644</v>
      </c>
      <c r="D382" s="1">
        <f t="shared" si="72"/>
        <v>0.38970422268662575</v>
      </c>
      <c r="E382" s="1">
        <f t="shared" si="62"/>
        <v>2.3203908062672543E-2</v>
      </c>
      <c r="F382" s="1">
        <f t="shared" si="73"/>
        <v>2.8686993025046048</v>
      </c>
      <c r="G382" s="1">
        <f t="shared" si="69"/>
        <v>1.1968399547539033E-2</v>
      </c>
      <c r="P382" s="4">
        <f t="shared" si="70"/>
        <v>124.26677258718424</v>
      </c>
      <c r="Q382" s="1">
        <f t="shared" si="64"/>
        <v>11.147500732773434</v>
      </c>
      <c r="R382" s="1">
        <f t="shared" si="74"/>
        <v>1.5899118835821913</v>
      </c>
      <c r="S382" s="2">
        <f t="shared" si="66"/>
        <v>1.2794344380890122E-2</v>
      </c>
      <c r="T382" s="1">
        <f t="shared" si="75"/>
        <v>3.3442502198320305</v>
      </c>
      <c r="U382">
        <f t="shared" ref="U382:U445" si="76">(T382/T381)-1</f>
        <v>6.5821712657776477E-3</v>
      </c>
    </row>
    <row r="383" spans="1:21" x14ac:dyDescent="0.25">
      <c r="B383" s="1">
        <f t="shared" si="68"/>
        <v>17.184470933279297</v>
      </c>
      <c r="C383" s="1">
        <f t="shared" si="60"/>
        <v>4.1454156526552675</v>
      </c>
      <c r="D383" s="1">
        <f t="shared" si="72"/>
        <v>0.38440114913261536</v>
      </c>
      <c r="E383" s="1">
        <f t="shared" si="62"/>
        <v>2.2369100022054646E-2</v>
      </c>
      <c r="F383" s="1">
        <f t="shared" si="73"/>
        <v>2.901790956858687</v>
      </c>
      <c r="G383" s="1">
        <f t="shared" si="69"/>
        <v>1.1535421061799944E-2</v>
      </c>
      <c r="P383" s="4">
        <f t="shared" si="70"/>
        <v>125.85668447076642</v>
      </c>
      <c r="Q383" s="1">
        <f t="shared" si="64"/>
        <v>11.218586562966228</v>
      </c>
      <c r="R383" s="1">
        <f t="shared" si="74"/>
        <v>1.5601763705380378</v>
      </c>
      <c r="S383" s="2">
        <f t="shared" si="66"/>
        <v>1.2396452179704689E-2</v>
      </c>
      <c r="T383" s="1">
        <f t="shared" si="75"/>
        <v>3.365575968889869</v>
      </c>
      <c r="U383">
        <f t="shared" si="76"/>
        <v>6.3768401453254686E-3</v>
      </c>
    </row>
    <row r="384" spans="1:21" x14ac:dyDescent="0.25">
      <c r="B384" s="1">
        <f t="shared" si="68"/>
        <v>17.568872082411911</v>
      </c>
      <c r="C384" s="1">
        <f t="shared" si="60"/>
        <v>4.1915238377482611</v>
      </c>
      <c r="D384" s="1">
        <f t="shared" si="72"/>
        <v>0.37901354720388269</v>
      </c>
      <c r="E384" s="1">
        <f t="shared" si="62"/>
        <v>2.1573015354998844E-2</v>
      </c>
      <c r="F384" s="1">
        <f t="shared" si="73"/>
        <v>2.9340666864237828</v>
      </c>
      <c r="G384" s="1">
        <f t="shared" si="69"/>
        <v>1.112269286276768E-2</v>
      </c>
      <c r="P384" s="4">
        <f t="shared" si="70"/>
        <v>127.41686084130447</v>
      </c>
      <c r="Q384" s="1">
        <f t="shared" si="64"/>
        <v>11.287907726470149</v>
      </c>
      <c r="R384" s="1">
        <f t="shared" si="74"/>
        <v>1.5306923664638798</v>
      </c>
      <c r="S384" s="2">
        <f t="shared" si="66"/>
        <v>1.2013263836175741E-2</v>
      </c>
      <c r="T384" s="1">
        <f t="shared" si="75"/>
        <v>3.3863723179410452</v>
      </c>
      <c r="U384">
        <f t="shared" si="76"/>
        <v>6.1791352337341454E-3</v>
      </c>
    </row>
    <row r="385" spans="2:21" x14ac:dyDescent="0.25">
      <c r="B385" s="1">
        <f t="shared" si="68"/>
        <v>17.947885629615794</v>
      </c>
      <c r="C385" s="1">
        <f t="shared" si="60"/>
        <v>4.2364944977676764</v>
      </c>
      <c r="D385" s="1">
        <f t="shared" si="72"/>
        <v>0.37355406784951317</v>
      </c>
      <c r="E385" s="1">
        <f t="shared" si="62"/>
        <v>2.0813263219881001E-2</v>
      </c>
      <c r="F385" s="1">
        <f t="shared" si="73"/>
        <v>2.9655461484373733</v>
      </c>
      <c r="G385" s="1">
        <f t="shared" si="69"/>
        <v>1.0728952466980024E-2</v>
      </c>
      <c r="P385" s="4">
        <f t="shared" si="70"/>
        <v>128.94755320776835</v>
      </c>
      <c r="Q385" s="1">
        <f t="shared" si="64"/>
        <v>11.355507615592019</v>
      </c>
      <c r="R385" s="1">
        <f t="shared" si="74"/>
        <v>1.5014776705259951</v>
      </c>
      <c r="S385" s="2">
        <f t="shared" si="66"/>
        <v>1.1644095860483063E-2</v>
      </c>
      <c r="T385" s="1">
        <f t="shared" si="75"/>
        <v>3.4066522846776062</v>
      </c>
      <c r="U385">
        <f t="shared" si="76"/>
        <v>5.9886996563009998E-3</v>
      </c>
    </row>
    <row r="386" spans="2:21" x14ac:dyDescent="0.25">
      <c r="B386" s="1">
        <f t="shared" si="68"/>
        <v>18.321439697465308</v>
      </c>
      <c r="C386" s="1">
        <f t="shared" si="60"/>
        <v>4.2803550901140559</v>
      </c>
      <c r="D386" s="1">
        <f t="shared" si="72"/>
        <v>0.36803454216095122</v>
      </c>
      <c r="E386" s="1">
        <f t="shared" si="62"/>
        <v>2.0087643124020827E-2</v>
      </c>
      <c r="F386" s="1">
        <f t="shared" si="73"/>
        <v>2.9962485630798388</v>
      </c>
      <c r="G386" s="1">
        <f t="shared" si="69"/>
        <v>1.0353038902680245E-2</v>
      </c>
      <c r="P386" s="4">
        <f t="shared" si="70"/>
        <v>130.44903087829434</v>
      </c>
      <c r="Q386" s="1">
        <f t="shared" si="64"/>
        <v>11.421428583075514</v>
      </c>
      <c r="R386" s="1">
        <f t="shared" si="74"/>
        <v>1.4725484642381419</v>
      </c>
      <c r="S386" s="2">
        <f t="shared" si="66"/>
        <v>1.1288305128245779E-2</v>
      </c>
      <c r="T386" s="1">
        <f t="shared" si="75"/>
        <v>3.4264285749226548</v>
      </c>
      <c r="U386">
        <f t="shared" si="76"/>
        <v>5.8051977696691459E-3</v>
      </c>
    </row>
    <row r="387" spans="2:21" x14ac:dyDescent="0.25">
      <c r="B387" s="1">
        <f t="shared" si="68"/>
        <v>18.689474239626261</v>
      </c>
      <c r="C387" s="1">
        <f t="shared" ref="C387:C450" si="77">B387^0.5</f>
        <v>4.3231324568680822</v>
      </c>
      <c r="D387" s="1">
        <f t="shared" si="72"/>
        <v>0.36246602507911141</v>
      </c>
      <c r="E387" s="1">
        <f t="shared" ref="E387:E450" si="78">D387/B387</f>
        <v>1.9394126363950607E-2</v>
      </c>
      <c r="F387" s="1">
        <f t="shared" si="73"/>
        <v>3.0261927198076575</v>
      </c>
      <c r="G387" s="1">
        <f t="shared" si="69"/>
        <v>9.9938827161385468E-3</v>
      </c>
      <c r="P387" s="4">
        <f t="shared" si="70"/>
        <v>131.92157934253248</v>
      </c>
      <c r="Q387" s="1">
        <f t="shared" ref="Q387:Q450" si="79">P387^0.5</f>
        <v>11.485711964982078</v>
      </c>
      <c r="R387" s="1">
        <f t="shared" si="74"/>
        <v>1.4439194083608307</v>
      </c>
      <c r="S387" s="2">
        <f t="shared" ref="S387:S450" si="80">R387/P387</f>
        <v>1.0945285946067357E-2</v>
      </c>
      <c r="T387" s="1">
        <f t="shared" si="75"/>
        <v>3.4457135894946243</v>
      </c>
      <c r="U387">
        <f t="shared" si="76"/>
        <v>5.6283136070929274E-3</v>
      </c>
    </row>
    <row r="388" spans="2:21" x14ac:dyDescent="0.25">
      <c r="B388" s="1">
        <f t="shared" ref="B388:B451" si="81">B387+D387</f>
        <v>19.051940264705372</v>
      </c>
      <c r="C388" s="1">
        <f t="shared" si="77"/>
        <v>4.364852834255168</v>
      </c>
      <c r="D388" s="1">
        <f t="shared" si="72"/>
        <v>0.35685883704128163</v>
      </c>
      <c r="E388" s="1">
        <f t="shared" si="78"/>
        <v>1.8730839593402444E-2</v>
      </c>
      <c r="F388" s="1">
        <f t="shared" si="73"/>
        <v>3.0553969839786173</v>
      </c>
      <c r="G388" s="1">
        <f t="shared" ref="G388:G451" si="82">(F388/F387)-1</f>
        <v>9.6504971345037216E-3</v>
      </c>
      <c r="P388" s="4">
        <f t="shared" ref="P388:P451" si="83">P387+R387</f>
        <v>133.36549875089332</v>
      </c>
      <c r="Q388" s="1">
        <f t="shared" si="79"/>
        <v>11.548398103238965</v>
      </c>
      <c r="R388" s="1">
        <f t="shared" si="74"/>
        <v>1.4156037347226089</v>
      </c>
      <c r="S388" s="2">
        <f t="shared" si="80"/>
        <v>1.0614467369606164E-2</v>
      </c>
      <c r="T388" s="1">
        <f t="shared" si="75"/>
        <v>3.46451943097169</v>
      </c>
      <c r="U388">
        <f t="shared" si="76"/>
        <v>5.4577494584580055E-3</v>
      </c>
    </row>
    <row r="389" spans="2:21" x14ac:dyDescent="0.25">
      <c r="B389" s="1">
        <f t="shared" si="81"/>
        <v>19.408799101746656</v>
      </c>
      <c r="C389" s="1">
        <f t="shared" si="77"/>
        <v>4.4055418624440126</v>
      </c>
      <c r="D389" s="1">
        <f t="shared" si="72"/>
        <v>0.35122260364587099</v>
      </c>
      <c r="E389" s="1">
        <f t="shared" si="78"/>
        <v>1.8096050240133787E-2</v>
      </c>
      <c r="F389" s="1">
        <f t="shared" si="73"/>
        <v>3.0838793037108085</v>
      </c>
      <c r="G389" s="1">
        <f t="shared" si="82"/>
        <v>9.321970232196275E-3</v>
      </c>
      <c r="P389" s="4">
        <f t="shared" si="83"/>
        <v>134.78110248561592</v>
      </c>
      <c r="Q389" s="1">
        <f t="shared" si="79"/>
        <v>11.609526367841882</v>
      </c>
      <c r="R389" s="1">
        <f t="shared" si="74"/>
        <v>1.3876133332085203</v>
      </c>
      <c r="S389" s="2">
        <f t="shared" si="80"/>
        <v>1.0295310749195043E-2</v>
      </c>
      <c r="T389" s="1">
        <f t="shared" si="75"/>
        <v>3.482857910352565</v>
      </c>
      <c r="U389">
        <f t="shared" si="76"/>
        <v>5.2932245716201809E-3</v>
      </c>
    </row>
    <row r="390" spans="2:21" x14ac:dyDescent="0.25">
      <c r="B390" s="1">
        <f t="shared" si="81"/>
        <v>19.760021705392525</v>
      </c>
      <c r="C390" s="1">
        <f t="shared" si="77"/>
        <v>4.4452245956073497</v>
      </c>
      <c r="D390" s="1">
        <f t="shared" si="72"/>
        <v>0.34556629341257861</v>
      </c>
      <c r="E390" s="1">
        <f t="shared" si="78"/>
        <v>1.7488153533671134E-2</v>
      </c>
      <c r="F390" s="1">
        <f t="shared" si="73"/>
        <v>3.1116572169251446</v>
      </c>
      <c r="G390" s="1">
        <f t="shared" si="82"/>
        <v>9.007457970521493E-3</v>
      </c>
      <c r="P390" s="4">
        <f t="shared" si="83"/>
        <v>136.16871581882444</v>
      </c>
      <c r="Q390" s="1">
        <f t="shared" si="79"/>
        <v>11.669135178702167</v>
      </c>
      <c r="R390" s="1">
        <f t="shared" si="74"/>
        <v>1.3599588341502935</v>
      </c>
      <c r="S390" s="2">
        <f t="shared" si="80"/>
        <v>9.9873074808148263E-3</v>
      </c>
      <c r="T390" s="1">
        <f t="shared" si="75"/>
        <v>3.5007405536106506</v>
      </c>
      <c r="U390">
        <f t="shared" si="76"/>
        <v>5.1344739631584702E-3</v>
      </c>
    </row>
    <row r="391" spans="2:21" x14ac:dyDescent="0.25">
      <c r="B391" s="1">
        <f t="shared" si="81"/>
        <v>20.105587998805103</v>
      </c>
      <c r="C391" s="1">
        <f t="shared" si="77"/>
        <v>4.4839255121829469</v>
      </c>
      <c r="D391" s="1">
        <f t="shared" si="72"/>
        <v>0.3398982537146289</v>
      </c>
      <c r="E391" s="1">
        <f t="shared" si="78"/>
        <v>1.6905660940372866E-2</v>
      </c>
      <c r="F391" s="1">
        <f t="shared" si="73"/>
        <v>3.1387478585280628</v>
      </c>
      <c r="G391" s="1">
        <f t="shared" si="82"/>
        <v>8.7061779991590704E-3</v>
      </c>
      <c r="P391" s="4">
        <f t="shared" si="83"/>
        <v>137.52867465297473</v>
      </c>
      <c r="Q391" s="1">
        <f t="shared" si="79"/>
        <v>11.727262027130404</v>
      </c>
      <c r="R391" s="1">
        <f t="shared" si="74"/>
        <v>1.3326496863425454</v>
      </c>
      <c r="S391" s="2">
        <f t="shared" si="80"/>
        <v>9.6899769426645917E-3</v>
      </c>
      <c r="T391" s="1">
        <f t="shared" si="75"/>
        <v>3.518178608139122</v>
      </c>
      <c r="U391">
        <f t="shared" si="76"/>
        <v>4.9812473279362557E-3</v>
      </c>
    </row>
    <row r="392" spans="2:21" x14ac:dyDescent="0.25">
      <c r="B392" s="1">
        <f t="shared" si="81"/>
        <v>20.445486252519732</v>
      </c>
      <c r="C392" s="1">
        <f t="shared" si="77"/>
        <v>4.521668525281318</v>
      </c>
      <c r="D392" s="1">
        <f t="shared" si="72"/>
        <v>0.3342262449584088</v>
      </c>
      <c r="E392" s="1">
        <f t="shared" si="78"/>
        <v>1.6347189831066908E-2</v>
      </c>
      <c r="F392" s="1">
        <f t="shared" si="73"/>
        <v>3.1651679676969224</v>
      </c>
      <c r="G392" s="1">
        <f t="shared" si="82"/>
        <v>8.4174041240920872E-3</v>
      </c>
      <c r="P392" s="4">
        <f t="shared" si="83"/>
        <v>138.86132433931726</v>
      </c>
      <c r="Q392" s="1">
        <f t="shared" si="79"/>
        <v>11.7839434969503</v>
      </c>
      <c r="R392" s="1">
        <f t="shared" si="74"/>
        <v>1.3056942308993467</v>
      </c>
      <c r="S392" s="2">
        <f t="shared" si="80"/>
        <v>9.4028645997123895E-3</v>
      </c>
      <c r="T392" s="1">
        <f t="shared" si="75"/>
        <v>3.5351830490850906</v>
      </c>
      <c r="U392">
        <f t="shared" si="76"/>
        <v>4.8333080380369431E-3</v>
      </c>
    </row>
    <row r="393" spans="2:21" x14ac:dyDescent="0.25">
      <c r="B393" s="1">
        <f t="shared" si="81"/>
        <v>20.77971249747814</v>
      </c>
      <c r="C393" s="1">
        <f t="shared" si="77"/>
        <v>4.5584769931939046</v>
      </c>
      <c r="D393" s="1">
        <f t="shared" si="72"/>
        <v>0.3285574730842642</v>
      </c>
      <c r="E393" s="1">
        <f t="shared" si="78"/>
        <v>1.581145423085803E-2</v>
      </c>
      <c r="F393" s="1">
        <f t="shared" si="73"/>
        <v>3.1909338952357329</v>
      </c>
      <c r="G393" s="1">
        <f t="shared" si="82"/>
        <v>8.1404613599569409E-3</v>
      </c>
      <c r="P393" s="4">
        <f t="shared" si="83"/>
        <v>140.16701857021661</v>
      </c>
      <c r="Q393" s="1">
        <f t="shared" si="79"/>
        <v>11.839215285238149</v>
      </c>
      <c r="R393" s="1">
        <f t="shared" si="74"/>
        <v>1.279099771155872</v>
      </c>
      <c r="S393" s="2">
        <f t="shared" si="80"/>
        <v>9.1255402604936454E-3</v>
      </c>
      <c r="T393" s="1">
        <f t="shared" si="75"/>
        <v>3.551764585571445</v>
      </c>
      <c r="U393">
        <f t="shared" si="76"/>
        <v>4.6904322226386519E-3</v>
      </c>
    </row>
    <row r="394" spans="2:21" x14ac:dyDescent="0.25">
      <c r="B394" s="1">
        <f t="shared" si="81"/>
        <v>21.108269970562404</v>
      </c>
      <c r="C394" s="1">
        <f t="shared" si="77"/>
        <v>4.594373729961724</v>
      </c>
      <c r="D394" s="1">
        <f t="shared" si="72"/>
        <v>0.32289862046039697</v>
      </c>
      <c r="E394" s="1">
        <f t="shared" si="78"/>
        <v>1.5297256521292907E-2</v>
      </c>
      <c r="F394" s="1">
        <f t="shared" si="73"/>
        <v>3.2160616109732065</v>
      </c>
      <c r="G394" s="1">
        <f t="shared" si="82"/>
        <v>7.87472149610835E-3</v>
      </c>
      <c r="P394" s="4">
        <f t="shared" si="83"/>
        <v>141.44611834137248</v>
      </c>
      <c r="Q394" s="1">
        <f t="shared" si="79"/>
        <v>11.893112222684712</v>
      </c>
      <c r="R394" s="1">
        <f t="shared" si="74"/>
        <v>1.2528726388106728</v>
      </c>
      <c r="S394" s="2">
        <f t="shared" si="80"/>
        <v>8.8575964720851025E-3</v>
      </c>
      <c r="T394" s="1">
        <f t="shared" si="75"/>
        <v>3.567933666805414</v>
      </c>
      <c r="U394">
        <f t="shared" si="76"/>
        <v>4.5524079213057345E-3</v>
      </c>
    </row>
    <row r="395" spans="2:21" x14ac:dyDescent="0.25">
      <c r="B395" s="1">
        <f t="shared" si="81"/>
        <v>21.4311685910228</v>
      </c>
      <c r="C395" s="1">
        <f t="shared" si="77"/>
        <v>4.6293810159699325</v>
      </c>
      <c r="D395" s="1">
        <f t="shared" si="72"/>
        <v>0.31725587523983978</v>
      </c>
      <c r="E395" s="1">
        <f t="shared" si="78"/>
        <v>1.4803479982549042E-2</v>
      </c>
      <c r="F395" s="1">
        <f t="shared" si="73"/>
        <v>3.2405667111789525</v>
      </c>
      <c r="G395" s="1">
        <f t="shared" si="82"/>
        <v>7.6195991153076292E-3</v>
      </c>
      <c r="P395" s="4">
        <f t="shared" si="83"/>
        <v>142.69899098018317</v>
      </c>
      <c r="Q395" s="1">
        <f t="shared" si="79"/>
        <v>11.945668293577516</v>
      </c>
      <c r="R395" s="1">
        <f t="shared" si="74"/>
        <v>1.2270182564951018</v>
      </c>
      <c r="S395" s="2">
        <f t="shared" si="80"/>
        <v>8.5986470406472573E-3</v>
      </c>
      <c r="T395" s="1">
        <f t="shared" si="75"/>
        <v>3.583700488073255</v>
      </c>
      <c r="U395">
        <f t="shared" si="76"/>
        <v>4.4190343039527402E-3</v>
      </c>
    </row>
    <row r="396" spans="2:21" x14ac:dyDescent="0.25">
      <c r="B396" s="1">
        <f t="shared" si="81"/>
        <v>21.748424466262641</v>
      </c>
      <c r="C396" s="1">
        <f t="shared" si="77"/>
        <v>4.6635206085384295</v>
      </c>
      <c r="D396" s="1">
        <f t="shared" si="72"/>
        <v>0.31163495924839668</v>
      </c>
      <c r="E396" s="1">
        <f t="shared" si="78"/>
        <v>1.4329082078190173E-2</v>
      </c>
      <c r="F396" s="1">
        <f t="shared" si="73"/>
        <v>3.2644644259769007</v>
      </c>
      <c r="G396" s="1">
        <f t="shared" si="82"/>
        <v>7.3745480120832596E-3</v>
      </c>
      <c r="P396" s="4">
        <f t="shared" si="83"/>
        <v>143.92600923667828</v>
      </c>
      <c r="Q396" s="1">
        <f t="shared" si="79"/>
        <v>11.996916655402682</v>
      </c>
      <c r="R396" s="1">
        <f t="shared" si="74"/>
        <v>1.2015411969479626</v>
      </c>
      <c r="S396" s="2">
        <f t="shared" si="80"/>
        <v>8.34832566622545E-3</v>
      </c>
      <c r="T396" s="1">
        <f t="shared" si="75"/>
        <v>3.5990749966208053</v>
      </c>
      <c r="U396">
        <f t="shared" si="76"/>
        <v>4.2901209514347727E-3</v>
      </c>
    </row>
    <row r="397" spans="2:21" x14ac:dyDescent="0.25">
      <c r="B397" s="1">
        <f t="shared" si="81"/>
        <v>22.060059425511039</v>
      </c>
      <c r="C397" s="1">
        <f t="shared" si="77"/>
        <v>4.6968137524827442</v>
      </c>
      <c r="D397" s="1">
        <f t="shared" si="72"/>
        <v>0.30604115446927116</v>
      </c>
      <c r="E397" s="1">
        <f t="shared" si="78"/>
        <v>1.3873088397729078E-2</v>
      </c>
      <c r="F397" s="1">
        <f t="shared" si="73"/>
        <v>3.2877696267379206</v>
      </c>
      <c r="G397" s="1">
        <f t="shared" si="82"/>
        <v>7.1390579647825358E-3</v>
      </c>
      <c r="P397" s="4">
        <f t="shared" si="83"/>
        <v>145.12755043362625</v>
      </c>
      <c r="Q397" s="1">
        <f t="shared" si="79"/>
        <v>12.046889658066361</v>
      </c>
      <c r="R397" s="1">
        <f t="shared" si="74"/>
        <v>1.1764452389651394</v>
      </c>
      <c r="S397" s="2">
        <f t="shared" si="80"/>
        <v>8.1062846816475683E-3</v>
      </c>
      <c r="T397" s="1">
        <f t="shared" si="75"/>
        <v>3.6140668974199088</v>
      </c>
      <c r="U397">
        <f t="shared" si="76"/>
        <v>4.1654871913421321E-3</v>
      </c>
    </row>
    <row r="398" spans="2:21" x14ac:dyDescent="0.25">
      <c r="B398" s="1">
        <f t="shared" si="81"/>
        <v>22.366100579980309</v>
      </c>
      <c r="C398" s="1">
        <f t="shared" si="77"/>
        <v>4.7292811906229799</v>
      </c>
      <c r="D398" s="1">
        <f t="shared" si="72"/>
        <v>0.30047932818787837</v>
      </c>
      <c r="E398" s="1">
        <f t="shared" si="78"/>
        <v>1.3434587183106682E-2</v>
      </c>
      <c r="F398" s="1">
        <f t="shared" si="73"/>
        <v>3.3104968334360856</v>
      </c>
      <c r="G398" s="1">
        <f t="shared" si="82"/>
        <v>6.9126518212636601E-3</v>
      </c>
      <c r="P398" s="4">
        <f t="shared" si="83"/>
        <v>146.30399567259138</v>
      </c>
      <c r="Q398" s="1">
        <f t="shared" si="79"/>
        <v>12.09561886273668</v>
      </c>
      <c r="R398" s="1">
        <f t="shared" si="74"/>
        <v>1.1517334202861065</v>
      </c>
      <c r="S398" s="2">
        <f t="shared" si="80"/>
        <v>7.8721938863756703E-3</v>
      </c>
      <c r="T398" s="1">
        <f t="shared" si="75"/>
        <v>3.6286856588210048</v>
      </c>
      <c r="U398">
        <f t="shared" si="76"/>
        <v>4.0449614841198134E-3</v>
      </c>
    </row>
    <row r="399" spans="2:21" x14ac:dyDescent="0.25">
      <c r="B399" s="1">
        <f t="shared" si="81"/>
        <v>22.666579908168188</v>
      </c>
      <c r="C399" s="1">
        <f t="shared" si="77"/>
        <v>4.7609431742216994</v>
      </c>
      <c r="D399" s="1">
        <f t="shared" si="72"/>
        <v>0.29495395685810033</v>
      </c>
      <c r="E399" s="1">
        <f t="shared" si="78"/>
        <v>1.3012724374523301E-2</v>
      </c>
      <c r="F399" s="1">
        <f t="shared" si="73"/>
        <v>3.3326602219551895</v>
      </c>
      <c r="G399" s="1">
        <f t="shared" si="82"/>
        <v>6.6948828632769075E-3</v>
      </c>
      <c r="P399" s="4">
        <f t="shared" si="83"/>
        <v>147.4557290928775</v>
      </c>
      <c r="Q399" s="1">
        <f t="shared" si="79"/>
        <v>12.143135060307841</v>
      </c>
      <c r="R399" s="1">
        <f t="shared" si="74"/>
        <v>1.127408087571613</v>
      </c>
      <c r="S399" s="2">
        <f t="shared" si="80"/>
        <v>7.6457394670741878E-3</v>
      </c>
      <c r="T399" s="1">
        <f t="shared" si="75"/>
        <v>3.6429405180923529</v>
      </c>
      <c r="U399">
        <f t="shared" si="76"/>
        <v>3.9283808551164867E-3</v>
      </c>
    </row>
    <row r="400" spans="2:21" x14ac:dyDescent="0.25">
      <c r="B400" s="1">
        <f t="shared" si="81"/>
        <v>22.96153386502629</v>
      </c>
      <c r="C400" s="1">
        <f t="shared" si="77"/>
        <v>4.7918194733343507</v>
      </c>
      <c r="D400" s="1">
        <f t="shared" si="72"/>
        <v>0.28946914874899066</v>
      </c>
      <c r="E400" s="1">
        <f t="shared" si="78"/>
        <v>1.260669911908166E-2</v>
      </c>
      <c r="F400" s="1">
        <f t="shared" si="73"/>
        <v>3.3542736313340451</v>
      </c>
      <c r="G400" s="1">
        <f t="shared" si="82"/>
        <v>6.485332418969314E-3</v>
      </c>
      <c r="P400" s="4">
        <f t="shared" si="83"/>
        <v>148.58313718044911</v>
      </c>
      <c r="Q400" s="1">
        <f t="shared" si="79"/>
        <v>12.189468289488641</v>
      </c>
      <c r="R400" s="1">
        <f t="shared" si="74"/>
        <v>1.1034709436195929</v>
      </c>
      <c r="S400" s="2">
        <f t="shared" si="80"/>
        <v>7.4266229974634694E-3</v>
      </c>
      <c r="T400" s="1">
        <f t="shared" si="75"/>
        <v>3.6568404868465927</v>
      </c>
      <c r="U400">
        <f t="shared" si="76"/>
        <v>3.8155903686065695E-3</v>
      </c>
    </row>
    <row r="401" spans="2:21" x14ac:dyDescent="0.25">
      <c r="B401" s="1">
        <f t="shared" si="81"/>
        <v>23.251003013775282</v>
      </c>
      <c r="C401" s="1">
        <f t="shared" si="77"/>
        <v>4.821929387058181</v>
      </c>
      <c r="D401" s="1">
        <f t="shared" si="72"/>
        <v>0.2840286654286901</v>
      </c>
      <c r="E401" s="1">
        <f t="shared" si="78"/>
        <v>1.2215759692621198E-2</v>
      </c>
      <c r="F401" s="1">
        <f t="shared" si="73"/>
        <v>3.3753505709407263</v>
      </c>
      <c r="G401" s="1">
        <f t="shared" si="82"/>
        <v>6.2836076966978904E-3</v>
      </c>
      <c r="P401" s="4">
        <f t="shared" si="83"/>
        <v>149.6866081240687</v>
      </c>
      <c r="Q401" s="1">
        <f t="shared" si="79"/>
        <v>12.234647854518277</v>
      </c>
      <c r="R401" s="1">
        <f t="shared" si="74"/>
        <v>1.0799230919593583</v>
      </c>
      <c r="S401" s="2">
        <f t="shared" si="80"/>
        <v>7.2145605107456047E-3</v>
      </c>
      <c r="T401" s="1">
        <f t="shared" si="75"/>
        <v>3.6703943563554837</v>
      </c>
      <c r="U401">
        <f t="shared" si="76"/>
        <v>3.7064426402091399E-3</v>
      </c>
    </row>
    <row r="402" spans="2:21" x14ac:dyDescent="0.25">
      <c r="B402" s="1">
        <f t="shared" si="81"/>
        <v>23.535031679203971</v>
      </c>
      <c r="C402" s="1">
        <f t="shared" si="77"/>
        <v>4.8512917536676738</v>
      </c>
      <c r="D402" s="1">
        <f t="shared" si="72"/>
        <v>0.27863594214010368</v>
      </c>
      <c r="E402" s="1">
        <f t="shared" si="78"/>
        <v>1.1839199791105955E-2</v>
      </c>
      <c r="F402" s="1">
        <f t="shared" si="73"/>
        <v>3.3959042275673714</v>
      </c>
      <c r="G402" s="1">
        <f t="shared" si="82"/>
        <v>6.0893398166095292E-3</v>
      </c>
      <c r="P402" s="4">
        <f t="shared" si="83"/>
        <v>150.76653121602806</v>
      </c>
      <c r="Q402" s="1">
        <f t="shared" si="79"/>
        <v>12.278702342512748</v>
      </c>
      <c r="R402" s="1">
        <f t="shared" si="74"/>
        <v>1.05676507895752</v>
      </c>
      <c r="S402" s="2">
        <f t="shared" si="80"/>
        <v>7.0092816385310249E-3</v>
      </c>
      <c r="T402" s="1">
        <f t="shared" si="75"/>
        <v>3.6836107027538247</v>
      </c>
      <c r="U402">
        <f t="shared" si="76"/>
        <v>3.600797384470722E-3</v>
      </c>
    </row>
    <row r="403" spans="2:21" x14ac:dyDescent="0.25">
      <c r="B403" s="1">
        <f t="shared" si="81"/>
        <v>23.813667621344074</v>
      </c>
      <c r="C403" s="1">
        <f t="shared" si="77"/>
        <v>4.8799249606263491</v>
      </c>
      <c r="D403" s="1">
        <f t="shared" si="72"/>
        <v>0.2732941071207009</v>
      </c>
      <c r="E403" s="1">
        <f t="shared" si="78"/>
        <v>1.1476355153111684E-2</v>
      </c>
      <c r="F403" s="1">
        <f t="shared" si="73"/>
        <v>3.415947472438444</v>
      </c>
      <c r="G403" s="1">
        <f t="shared" si="82"/>
        <v>5.9021820192586283E-3</v>
      </c>
      <c r="P403" s="4">
        <f t="shared" si="83"/>
        <v>151.82329629498557</v>
      </c>
      <c r="Q403" s="1">
        <f t="shared" si="79"/>
        <v>12.321659640445583</v>
      </c>
      <c r="R403" s="1">
        <f t="shared" si="74"/>
        <v>1.0339969335626282</v>
      </c>
      <c r="S403" s="2">
        <f t="shared" si="80"/>
        <v>6.8105288107670938E-3</v>
      </c>
      <c r="T403" s="1">
        <f t="shared" si="75"/>
        <v>3.6964978921336753</v>
      </c>
      <c r="U403">
        <f t="shared" si="76"/>
        <v>3.4985209946905016E-3</v>
      </c>
    </row>
    <row r="404" spans="2:21" x14ac:dyDescent="0.25">
      <c r="B404" s="1">
        <f t="shared" si="81"/>
        <v>24.086961728464775</v>
      </c>
      <c r="C404" s="1">
        <f t="shared" si="77"/>
        <v>4.9078469544663648</v>
      </c>
      <c r="D404" s="1">
        <f t="shared" si="72"/>
        <v>0.26800599991667062</v>
      </c>
      <c r="E404" s="1">
        <f t="shared" si="78"/>
        <v>1.1126600479459991E-2</v>
      </c>
      <c r="F404" s="1">
        <f t="shared" si="73"/>
        <v>3.4354928681264552</v>
      </c>
      <c r="G404" s="1">
        <f t="shared" si="82"/>
        <v>5.7218080329726195E-3</v>
      </c>
      <c r="P404" s="4">
        <f t="shared" si="83"/>
        <v>152.8572932285482</v>
      </c>
      <c r="Q404" s="1">
        <f t="shared" si="79"/>
        <v>12.363546951767045</v>
      </c>
      <c r="R404" s="1">
        <f t="shared" si="74"/>
        <v>1.0116182048095208</v>
      </c>
      <c r="S404" s="2">
        <f t="shared" si="80"/>
        <v>6.6180565116835868E-3</v>
      </c>
      <c r="T404" s="1">
        <f t="shared" si="75"/>
        <v>3.7090640855301142</v>
      </c>
      <c r="U404">
        <f t="shared" si="76"/>
        <v>3.3994861523336528E-3</v>
      </c>
    </row>
    <row r="405" spans="2:21" x14ac:dyDescent="0.25">
      <c r="B405" s="1">
        <f t="shared" si="81"/>
        <v>24.354967728381446</v>
      </c>
      <c r="C405" s="1">
        <f t="shared" si="77"/>
        <v>4.9350752505287545</v>
      </c>
      <c r="D405" s="1">
        <f t="shared" si="72"/>
        <v>0.26277418873955405</v>
      </c>
      <c r="E405" s="1">
        <f t="shared" si="78"/>
        <v>1.0789346619964385E-2</v>
      </c>
      <c r="F405" s="1">
        <f t="shared" si="73"/>
        <v>3.4545526753701279</v>
      </c>
      <c r="G405" s="1">
        <f t="shared" si="82"/>
        <v>5.547910583807214E-3</v>
      </c>
      <c r="P405" s="4">
        <f t="shared" si="83"/>
        <v>153.86891143335771</v>
      </c>
      <c r="Q405" s="1">
        <f t="shared" si="79"/>
        <v>12.404390812666204</v>
      </c>
      <c r="R405" s="1">
        <f t="shared" si="74"/>
        <v>0.98962799719845673</v>
      </c>
      <c r="S405" s="2">
        <f t="shared" si="80"/>
        <v>6.4316305872292815E-3</v>
      </c>
      <c r="T405" s="1">
        <f t="shared" si="75"/>
        <v>3.7213172437998616</v>
      </c>
      <c r="U405">
        <f t="shared" si="76"/>
        <v>3.3035714636340252E-3</v>
      </c>
    </row>
    <row r="406" spans="2:21" x14ac:dyDescent="0.25">
      <c r="B406" s="1">
        <f t="shared" si="81"/>
        <v>24.617741917121002</v>
      </c>
      <c r="C406" s="1">
        <f t="shared" si="77"/>
        <v>4.9616269425583583</v>
      </c>
      <c r="D406" s="1">
        <f t="shared" si="72"/>
        <v>0.25760098691145727</v>
      </c>
      <c r="E406" s="1">
        <f t="shared" si="78"/>
        <v>1.0464038000670665E-2</v>
      </c>
      <c r="F406" s="1">
        <f t="shared" si="73"/>
        <v>3.4731388597908506</v>
      </c>
      <c r="G406" s="1">
        <f t="shared" si="82"/>
        <v>5.380200033780369E-3</v>
      </c>
      <c r="P406" s="4">
        <f t="shared" si="83"/>
        <v>154.85853943055616</v>
      </c>
      <c r="Q406" s="1">
        <f t="shared" si="79"/>
        <v>12.444217107980565</v>
      </c>
      <c r="R406" s="1">
        <f t="shared" si="74"/>
        <v>0.96802500405858716</v>
      </c>
      <c r="S406" s="2">
        <f t="shared" si="80"/>
        <v>6.2510275998869441E-3</v>
      </c>
      <c r="T406" s="1">
        <f t="shared" si="75"/>
        <v>3.7332651323941701</v>
      </c>
      <c r="U406">
        <f t="shared" si="76"/>
        <v>3.2106611211970559E-3</v>
      </c>
    </row>
    <row r="407" spans="2:21" x14ac:dyDescent="0.25">
      <c r="B407" s="1">
        <f t="shared" si="81"/>
        <v>24.875342904032458</v>
      </c>
      <c r="C407" s="1">
        <f t="shared" si="77"/>
        <v>4.9875187121486029</v>
      </c>
      <c r="D407" s="1">
        <f t="shared" si="72"/>
        <v>0.2524884684429578</v>
      </c>
      <c r="E407" s="1">
        <f t="shared" si="78"/>
        <v>1.0150150267959833E-2</v>
      </c>
      <c r="F407" s="1">
        <f t="shared" si="73"/>
        <v>3.4912630985040218</v>
      </c>
      <c r="G407" s="1">
        <f t="shared" si="82"/>
        <v>5.2184031346971249E-3</v>
      </c>
      <c r="P407" s="4">
        <f t="shared" si="83"/>
        <v>155.82656443461474</v>
      </c>
      <c r="Q407" s="1">
        <f t="shared" si="79"/>
        <v>12.483051086758186</v>
      </c>
      <c r="R407" s="1">
        <f t="shared" si="74"/>
        <v>0.94680753899999281</v>
      </c>
      <c r="S407" s="2">
        <f t="shared" si="80"/>
        <v>6.0760342271248356E-3</v>
      </c>
      <c r="T407" s="1">
        <f t="shared" si="75"/>
        <v>3.7449153260274564</v>
      </c>
      <c r="U407">
        <f t="shared" si="76"/>
        <v>3.1206445886191592E-3</v>
      </c>
    </row>
    <row r="408" spans="2:21" x14ac:dyDescent="0.25">
      <c r="B408" s="1">
        <f t="shared" si="81"/>
        <v>25.127831372475416</v>
      </c>
      <c r="C408" s="1">
        <f t="shared" si="77"/>
        <v>5.0127668380322072</v>
      </c>
      <c r="D408" s="1">
        <f t="shared" si="72"/>
        <v>0.24743848278589109</v>
      </c>
      <c r="E408" s="1">
        <f t="shared" si="78"/>
        <v>9.8471881284960729E-3</v>
      </c>
      <c r="F408" s="1">
        <f t="shared" si="73"/>
        <v>3.5089367866225447</v>
      </c>
      <c r="G408" s="1">
        <f t="shared" si="82"/>
        <v>5.0622618862772306E-3</v>
      </c>
      <c r="P408" s="4">
        <f t="shared" si="83"/>
        <v>156.77337197361473</v>
      </c>
      <c r="Q408" s="1">
        <f t="shared" si="79"/>
        <v>12.520917377477367</v>
      </c>
      <c r="R408" s="1">
        <f t="shared" si="74"/>
        <v>0.92597356555342003</v>
      </c>
      <c r="S408" s="2">
        <f t="shared" si="80"/>
        <v>5.9064467000764847E-3</v>
      </c>
      <c r="T408" s="1">
        <f t="shared" si="75"/>
        <v>3.7562752132432107</v>
      </c>
      <c r="U408">
        <f t="shared" si="76"/>
        <v>3.0334163063185926E-3</v>
      </c>
    </row>
    <row r="409" spans="2:21" x14ac:dyDescent="0.25">
      <c r="B409" s="1">
        <f t="shared" si="81"/>
        <v>25.375269855261308</v>
      </c>
      <c r="C409" s="1">
        <f t="shared" si="77"/>
        <v>5.0373872052147535</v>
      </c>
      <c r="D409" s="1">
        <f t="shared" si="72"/>
        <v>0.2424526688013604</v>
      </c>
      <c r="E409" s="1">
        <f t="shared" si="78"/>
        <v>9.5546833662969021E-3</v>
      </c>
      <c r="F409" s="1">
        <f t="shared" si="73"/>
        <v>3.5261710436503271</v>
      </c>
      <c r="G409" s="1">
        <f t="shared" si="82"/>
        <v>4.911532488554915E-3</v>
      </c>
      <c r="P409" s="4">
        <f t="shared" si="83"/>
        <v>157.69934553916815</v>
      </c>
      <c r="Q409" s="1">
        <f t="shared" si="79"/>
        <v>12.557840002929172</v>
      </c>
      <c r="R409" s="1">
        <f t="shared" si="74"/>
        <v>0.90552072509201231</v>
      </c>
      <c r="S409" s="2">
        <f t="shared" si="80"/>
        <v>5.7420702793411788E-3</v>
      </c>
      <c r="T409" s="1">
        <f t="shared" si="75"/>
        <v>3.767352000878752</v>
      </c>
      <c r="U409">
        <f t="shared" si="76"/>
        <v>2.9488754169260112E-3</v>
      </c>
    </row>
    <row r="410" spans="2:21" x14ac:dyDescent="0.25">
      <c r="B410" s="1">
        <f t="shared" si="81"/>
        <v>25.617722524062668</v>
      </c>
      <c r="C410" s="1">
        <f t="shared" si="77"/>
        <v>5.06139531394878</v>
      </c>
      <c r="D410" s="1">
        <f t="shared" si="72"/>
        <v>0.23753246798150052</v>
      </c>
      <c r="E410" s="1">
        <f t="shared" si="78"/>
        <v>9.2721930202182036E-3</v>
      </c>
      <c r="F410" s="1">
        <f t="shared" si="73"/>
        <v>3.5429767197641455</v>
      </c>
      <c r="G410" s="1">
        <f t="shared" si="82"/>
        <v>4.7659843795953005E-3</v>
      </c>
      <c r="P410" s="4">
        <f t="shared" si="83"/>
        <v>158.60486626426015</v>
      </c>
      <c r="Q410" s="1">
        <f t="shared" si="79"/>
        <v>12.593842394768172</v>
      </c>
      <c r="R410" s="1">
        <f t="shared" si="74"/>
        <v>0.88544636312471248</v>
      </c>
      <c r="S410" s="2">
        <f t="shared" si="80"/>
        <v>5.5827187650687995E-3</v>
      </c>
      <c r="T410" s="1">
        <f t="shared" si="75"/>
        <v>3.7781527184304524</v>
      </c>
      <c r="U410">
        <f t="shared" si="76"/>
        <v>2.8669255087343526E-3</v>
      </c>
    </row>
    <row r="411" spans="2:21" x14ac:dyDescent="0.25">
      <c r="B411" s="1">
        <f t="shared" si="81"/>
        <v>25.855254992044166</v>
      </c>
      <c r="C411" s="1">
        <f t="shared" si="77"/>
        <v>5.0848062885467096</v>
      </c>
      <c r="D411" s="1">
        <f t="shared" si="72"/>
        <v>0.23267913696180442</v>
      </c>
      <c r="E411" s="1">
        <f t="shared" si="78"/>
        <v>8.9992977069226869E-3</v>
      </c>
      <c r="F411" s="1">
        <f t="shared" si="73"/>
        <v>3.5593644019826964</v>
      </c>
      <c r="G411" s="1">
        <f t="shared" si="82"/>
        <v>4.6253993505331881E-3</v>
      </c>
      <c r="P411" s="4">
        <f t="shared" si="83"/>
        <v>159.49031262738487</v>
      </c>
      <c r="Q411" s="1">
        <f t="shared" si="79"/>
        <v>12.628947407736911</v>
      </c>
      <c r="R411" s="1">
        <f t="shared" si="74"/>
        <v>0.8657475540465942</v>
      </c>
      <c r="S411" s="2">
        <f t="shared" si="80"/>
        <v>5.4282140387374427E-3</v>
      </c>
      <c r="T411" s="1">
        <f t="shared" si="75"/>
        <v>3.7886842223210739</v>
      </c>
      <c r="U411">
        <f t="shared" si="76"/>
        <v>2.7874743758364851E-3</v>
      </c>
    </row>
    <row r="412" spans="2:21" x14ac:dyDescent="0.25">
      <c r="B412" s="1">
        <f t="shared" si="81"/>
        <v>26.087934129005969</v>
      </c>
      <c r="C412" s="1">
        <f t="shared" si="77"/>
        <v>5.1076348860314953</v>
      </c>
      <c r="D412" s="1">
        <f t="shared" si="72"/>
        <v>0.22789375935914991</v>
      </c>
      <c r="E412" s="1">
        <f t="shared" si="78"/>
        <v>8.7356000759663578E-3</v>
      </c>
      <c r="F412" s="1">
        <f t="shared" si="73"/>
        <v>3.5753444202220463</v>
      </c>
      <c r="G412" s="1">
        <f t="shared" si="82"/>
        <v>4.4895707307879285E-3</v>
      </c>
      <c r="P412" s="4">
        <f t="shared" si="83"/>
        <v>160.35606018143147</v>
      </c>
      <c r="Q412" s="1">
        <f t="shared" si="79"/>
        <v>12.663177333569623</v>
      </c>
      <c r="R412" s="1">
        <f t="shared" si="74"/>
        <v>0.84642112442716133</v>
      </c>
      <c r="S412" s="2">
        <f t="shared" si="80"/>
        <v>5.278385634253523E-3</v>
      </c>
      <c r="T412" s="1">
        <f t="shared" si="75"/>
        <v>3.7989532000708874</v>
      </c>
      <c r="U412">
        <f t="shared" si="76"/>
        <v>2.710433793693845E-3</v>
      </c>
    </row>
    <row r="413" spans="2:21" x14ac:dyDescent="0.25">
      <c r="B413" s="1">
        <f t="shared" si="81"/>
        <v>26.315827888365121</v>
      </c>
      <c r="C413" s="1">
        <f t="shared" si="77"/>
        <v>5.1298955046243506</v>
      </c>
      <c r="D413" s="1">
        <f t="shared" si="72"/>
        <v>0.22317725696904889</v>
      </c>
      <c r="E413" s="1">
        <f t="shared" si="78"/>
        <v>8.4807233850211147E-3</v>
      </c>
      <c r="F413" s="1">
        <f t="shared" si="73"/>
        <v>3.5909268532370451</v>
      </c>
      <c r="G413" s="1">
        <f t="shared" si="82"/>
        <v>4.358302637045286E-3</v>
      </c>
      <c r="P413" s="4">
        <f t="shared" si="83"/>
        <v>161.20248130585864</v>
      </c>
      <c r="Q413" s="1">
        <f t="shared" si="79"/>
        <v>12.696553914580862</v>
      </c>
      <c r="R413" s="1">
        <f t="shared" si="74"/>
        <v>0.82746367491367145</v>
      </c>
      <c r="S413" s="2">
        <f t="shared" si="80"/>
        <v>5.1330703362045494E-3</v>
      </c>
      <c r="T413" s="1">
        <f t="shared" si="75"/>
        <v>3.8089661743742593</v>
      </c>
      <c r="U413">
        <f t="shared" si="76"/>
        <v>2.6357193089887598E-3</v>
      </c>
    </row>
    <row r="414" spans="2:21" x14ac:dyDescent="0.25">
      <c r="B414" s="1">
        <f t="shared" si="81"/>
        <v>26.539005145334169</v>
      </c>
      <c r="C414" s="1">
        <f t="shared" si="77"/>
        <v>5.1516021920693928</v>
      </c>
      <c r="D414" s="1">
        <f t="shared" si="72"/>
        <v>0.21853040035410931</v>
      </c>
      <c r="E414" s="1">
        <f t="shared" si="78"/>
        <v>8.2343101844768746E-3</v>
      </c>
      <c r="F414" s="1">
        <f t="shared" si="73"/>
        <v>3.6061215344485746</v>
      </c>
      <c r="G414" s="1">
        <f t="shared" si="82"/>
        <v>4.2314092802619996E-3</v>
      </c>
      <c r="P414" s="4">
        <f t="shared" si="83"/>
        <v>162.02994498077231</v>
      </c>
      <c r="Q414" s="1">
        <f t="shared" si="79"/>
        <v>12.729098356944702</v>
      </c>
      <c r="R414" s="1">
        <f t="shared" si="74"/>
        <v>0.80887160082267506</v>
      </c>
      <c r="S414" s="2">
        <f t="shared" si="80"/>
        <v>4.9921118032760043E-3</v>
      </c>
      <c r="T414" s="1">
        <f t="shared" si="75"/>
        <v>3.8187295070834111</v>
      </c>
      <c r="U414">
        <f t="shared" si="76"/>
        <v>2.5632500427115179E-3</v>
      </c>
    </row>
    <row r="415" spans="2:21" x14ac:dyDescent="0.25">
      <c r="B415" s="1">
        <f t="shared" si="81"/>
        <v>26.757535545688278</v>
      </c>
      <c r="C415" s="1">
        <f t="shared" si="77"/>
        <v>5.1727686537954005</v>
      </c>
      <c r="D415" s="1">
        <f t="shared" si="72"/>
        <v>0.21395381885420606</v>
      </c>
      <c r="E415" s="1">
        <f t="shared" si="78"/>
        <v>7.9960211017521265E-3</v>
      </c>
      <c r="F415" s="1">
        <f t="shared" si="73"/>
        <v>3.62093805765678</v>
      </c>
      <c r="G415" s="1">
        <f t="shared" si="82"/>
        <v>4.1087143255340575E-3</v>
      </c>
      <c r="P415" s="4">
        <f t="shared" si="83"/>
        <v>162.83881658159498</v>
      </c>
      <c r="Q415" s="1">
        <f t="shared" si="79"/>
        <v>12.760831343670167</v>
      </c>
      <c r="R415" s="1">
        <f t="shared" si="74"/>
        <v>0.79064111148936789</v>
      </c>
      <c r="S415" s="2">
        <f t="shared" si="80"/>
        <v>4.8553602150086545E-3</v>
      </c>
      <c r="T415" s="1">
        <f t="shared" si="75"/>
        <v>3.8282494031010508</v>
      </c>
      <c r="U415">
        <f t="shared" si="76"/>
        <v>2.4929485055122935E-3</v>
      </c>
    </row>
    <row r="416" spans="2:21" x14ac:dyDescent="0.25">
      <c r="B416" s="1">
        <f t="shared" si="81"/>
        <v>26.971489364542485</v>
      </c>
      <c r="C416" s="1">
        <f t="shared" si="77"/>
        <v>5.1934082609152235</v>
      </c>
      <c r="D416" s="1">
        <f t="shared" si="72"/>
        <v>0.20944801004744273</v>
      </c>
      <c r="E416" s="1">
        <f t="shared" si="78"/>
        <v>7.7655337166062941E-3</v>
      </c>
      <c r="F416" s="1">
        <f t="shared" si="73"/>
        <v>3.6353857826406561</v>
      </c>
      <c r="G416" s="1">
        <f t="shared" si="82"/>
        <v>3.9900503001770726E-3</v>
      </c>
      <c r="P416" s="4">
        <f t="shared" si="83"/>
        <v>163.62945769308436</v>
      </c>
      <c r="Q416" s="1">
        <f t="shared" si="79"/>
        <v>12.791773047278644</v>
      </c>
      <c r="R416" s="1">
        <f t="shared" si="74"/>
        <v>0.77276824844083336</v>
      </c>
      <c r="S416" s="2">
        <f t="shared" si="80"/>
        <v>4.7226719402217619E-3</v>
      </c>
      <c r="T416" s="1">
        <f t="shared" si="75"/>
        <v>3.837531914183594</v>
      </c>
      <c r="U416">
        <f t="shared" si="76"/>
        <v>2.4247404244415183E-3</v>
      </c>
    </row>
    <row r="417" spans="2:21" x14ac:dyDescent="0.25">
      <c r="B417" s="1">
        <f t="shared" si="81"/>
        <v>27.180937374589927</v>
      </c>
      <c r="C417" s="1">
        <f t="shared" si="77"/>
        <v>5.2135340580636784</v>
      </c>
      <c r="D417" s="1">
        <f t="shared" si="72"/>
        <v>0.20501334868960686</v>
      </c>
      <c r="E417" s="1">
        <f t="shared" si="78"/>
        <v>7.5425415196042275E-3</v>
      </c>
      <c r="F417" s="1">
        <f t="shared" si="73"/>
        <v>3.6494738406445748</v>
      </c>
      <c r="G417" s="1">
        <f t="shared" si="82"/>
        <v>3.8752580458423225E-3</v>
      </c>
      <c r="P417" s="4">
        <f t="shared" si="83"/>
        <v>164.40222594152519</v>
      </c>
      <c r="Q417" s="1">
        <f t="shared" si="79"/>
        <v>12.821943142188909</v>
      </c>
      <c r="R417" s="1">
        <f t="shared" si="74"/>
        <v>0.75524890245597653</v>
      </c>
      <c r="S417" s="2">
        <f t="shared" si="80"/>
        <v>4.5939092255636764E-3</v>
      </c>
      <c r="T417" s="1">
        <f t="shared" si="75"/>
        <v>3.8465829426566733</v>
      </c>
      <c r="U417">
        <f t="shared" si="76"/>
        <v>2.3585545802569108E-3</v>
      </c>
    </row>
    <row r="418" spans="2:21" x14ac:dyDescent="0.25">
      <c r="B418" s="1">
        <f t="shared" si="81"/>
        <v>27.385950723279535</v>
      </c>
      <c r="C418" s="1">
        <f t="shared" si="77"/>
        <v>5.2331587710750318</v>
      </c>
      <c r="D418" s="1">
        <f t="shared" si="72"/>
        <v>0.20065009515853283</v>
      </c>
      <c r="E418" s="1">
        <f t="shared" si="78"/>
        <v>7.3267529466475457E-3</v>
      </c>
      <c r="F418" s="1">
        <f t="shared" si="73"/>
        <v>3.663211139752522</v>
      </c>
      <c r="G418" s="1">
        <f t="shared" si="82"/>
        <v>3.7641862108870328E-3</v>
      </c>
      <c r="P418" s="4">
        <f t="shared" si="83"/>
        <v>165.15747484398116</v>
      </c>
      <c r="Q418" s="1">
        <f t="shared" si="79"/>
        <v>12.851360816815516</v>
      </c>
      <c r="R418" s="1">
        <f t="shared" si="74"/>
        <v>0.73807882957180304</v>
      </c>
      <c r="S418" s="2">
        <f t="shared" si="80"/>
        <v>4.4689399027748626E-3</v>
      </c>
      <c r="T418" s="1">
        <f t="shared" si="75"/>
        <v>3.8554082450446554</v>
      </c>
      <c r="U418">
        <f t="shared" si="76"/>
        <v>2.2943226545601991E-3</v>
      </c>
    </row>
    <row r="419" spans="2:21" x14ac:dyDescent="0.25">
      <c r="B419" s="1">
        <f t="shared" si="81"/>
        <v>27.586600818438068</v>
      </c>
      <c r="C419" s="1">
        <f t="shared" si="77"/>
        <v>5.2522948145013784</v>
      </c>
      <c r="D419" s="1">
        <f t="shared" si="72"/>
        <v>0.19635840342850996</v>
      </c>
      <c r="E419" s="1">
        <f t="shared" si="78"/>
        <v>7.1178904831678217E-3</v>
      </c>
      <c r="F419" s="1">
        <f t="shared" si="73"/>
        <v>3.6766063701509646</v>
      </c>
      <c r="G419" s="1">
        <f t="shared" si="82"/>
        <v>3.6566907795949621E-3</v>
      </c>
      <c r="P419" s="4">
        <f t="shared" si="83"/>
        <v>165.89555367355297</v>
      </c>
      <c r="Q419" s="1">
        <f t="shared" si="79"/>
        <v>12.880044785386151</v>
      </c>
      <c r="R419" s="1">
        <f t="shared" si="74"/>
        <v>0.72125366609265562</v>
      </c>
      <c r="S419" s="2">
        <f t="shared" si="80"/>
        <v>4.3476371133606686E-3</v>
      </c>
      <c r="T419" s="1">
        <f t="shared" si="75"/>
        <v>3.8640134356158455</v>
      </c>
      <c r="U419">
        <f t="shared" si="76"/>
        <v>2.2319790860669819E-3</v>
      </c>
    </row>
    <row r="420" spans="2:21" x14ac:dyDescent="0.25">
      <c r="B420" s="1">
        <f t="shared" si="81"/>
        <v>27.782959221866577</v>
      </c>
      <c r="C420" s="1">
        <f t="shared" si="77"/>
        <v>5.2709542989734386</v>
      </c>
      <c r="D420" s="1">
        <f t="shared" si="72"/>
        <v>0.19213832859870261</v>
      </c>
      <c r="E420" s="1">
        <f t="shared" si="78"/>
        <v>6.9156898321860597E-3</v>
      </c>
      <c r="F420" s="1">
        <f t="shared" si="73"/>
        <v>3.6896680092814069</v>
      </c>
      <c r="G420" s="1">
        <f t="shared" si="82"/>
        <v>3.5526346351584248E-3</v>
      </c>
      <c r="P420" s="4">
        <f t="shared" si="83"/>
        <v>166.61680733964562</v>
      </c>
      <c r="Q420" s="1">
        <f t="shared" si="79"/>
        <v>12.908013299483605</v>
      </c>
      <c r="R420" s="1">
        <f t="shared" si="74"/>
        <v>0.70476894265624068</v>
      </c>
      <c r="S420" s="2">
        <f t="shared" si="80"/>
        <v>4.2298790494741676E-3</v>
      </c>
      <c r="T420" s="1">
        <f t="shared" si="75"/>
        <v>3.8724039898450817</v>
      </c>
      <c r="U420">
        <f t="shared" si="76"/>
        <v>2.1714609353833403E-3</v>
      </c>
    </row>
    <row r="421" spans="2:21" x14ac:dyDescent="0.25">
      <c r="B421" s="1">
        <f t="shared" si="81"/>
        <v>27.975097550465279</v>
      </c>
      <c r="C421" s="1">
        <f t="shared" si="77"/>
        <v>5.2891490384054487</v>
      </c>
      <c r="D421" s="1">
        <f t="shared" si="72"/>
        <v>0.18798983399837055</v>
      </c>
      <c r="E421" s="1">
        <f t="shared" si="78"/>
        <v>6.7198991409859778E-3</v>
      </c>
      <c r="F421" s="1">
        <f t="shared" si="73"/>
        <v>3.7024043268838138</v>
      </c>
      <c r="G421" s="1">
        <f t="shared" si="82"/>
        <v>3.4518871536324269E-3</v>
      </c>
      <c r="P421" s="4">
        <f t="shared" si="83"/>
        <v>167.32157628230186</v>
      </c>
      <c r="Q421" s="1">
        <f t="shared" si="79"/>
        <v>12.935284159317948</v>
      </c>
      <c r="R421" s="1">
        <f t="shared" si="74"/>
        <v>0.68862009740746899</v>
      </c>
      <c r="S421" s="2">
        <f t="shared" si="80"/>
        <v>4.115548709902433E-3</v>
      </c>
      <c r="T421" s="1">
        <f t="shared" si="75"/>
        <v>3.8805852477953851</v>
      </c>
      <c r="U421">
        <f t="shared" si="76"/>
        <v>2.1127077577023368E-3</v>
      </c>
    </row>
    <row r="422" spans="2:21" x14ac:dyDescent="0.25">
      <c r="B422" s="1">
        <f t="shared" si="81"/>
        <v>28.163087384463648</v>
      </c>
      <c r="C422" s="1">
        <f t="shared" si="77"/>
        <v>5.3068905570459668</v>
      </c>
      <c r="D422" s="1">
        <f t="shared" si="72"/>
        <v>0.18391279789060766</v>
      </c>
      <c r="E422" s="1">
        <f t="shared" si="78"/>
        <v>6.5302782816369902E-3</v>
      </c>
      <c r="F422" s="1">
        <f t="shared" si="73"/>
        <v>3.7148233899321763</v>
      </c>
      <c r="G422" s="1">
        <f t="shared" si="82"/>
        <v>3.3543238263269437E-3</v>
      </c>
      <c r="P422" s="4">
        <f t="shared" si="83"/>
        <v>168.01019637970933</v>
      </c>
      <c r="Q422" s="1">
        <f t="shared" si="79"/>
        <v>12.961874724734432</v>
      </c>
      <c r="R422" s="1">
        <f t="shared" si="74"/>
        <v>0.67280248832863521</v>
      </c>
      <c r="S422" s="2">
        <f t="shared" si="80"/>
        <v>4.0045336701355697E-3</v>
      </c>
      <c r="T422" s="1">
        <f t="shared" si="75"/>
        <v>3.8885624174203302</v>
      </c>
      <c r="U422">
        <f t="shared" si="76"/>
        <v>2.0556614828850517E-3</v>
      </c>
    </row>
    <row r="423" spans="2:21" x14ac:dyDescent="0.25">
      <c r="B423" s="1">
        <f t="shared" si="81"/>
        <v>28.347000182354254</v>
      </c>
      <c r="C423" s="1">
        <f t="shared" si="77"/>
        <v>5.3241900963765607</v>
      </c>
      <c r="D423" s="1">
        <f t="shared" si="72"/>
        <v>0.17990701979525547</v>
      </c>
      <c r="E423" s="1">
        <f t="shared" si="78"/>
        <v>6.3465981810394857E-3</v>
      </c>
      <c r="F423" s="1">
        <f t="shared" si="73"/>
        <v>3.7269330674635923</v>
      </c>
      <c r="G423" s="1">
        <f t="shared" si="82"/>
        <v>3.2598259083420622E-3</v>
      </c>
      <c r="P423" s="4">
        <f t="shared" si="83"/>
        <v>168.68299886803797</v>
      </c>
      <c r="Q423" s="1">
        <f t="shared" si="79"/>
        <v>12.987801925962605</v>
      </c>
      <c r="R423" s="1">
        <f t="shared" si="74"/>
        <v>0.6573114047719244</v>
      </c>
      <c r="S423" s="2">
        <f t="shared" si="80"/>
        <v>3.8967258655754886E-3</v>
      </c>
      <c r="T423" s="1">
        <f t="shared" si="75"/>
        <v>3.8963405777887821</v>
      </c>
      <c r="U423">
        <f t="shared" si="76"/>
        <v>2.0002663024274447E-3</v>
      </c>
    </row>
    <row r="424" spans="2:21" x14ac:dyDescent="0.25">
      <c r="B424" s="1">
        <f t="shared" si="81"/>
        <v>28.526907202149509</v>
      </c>
      <c r="C424" s="1">
        <f t="shared" si="77"/>
        <v>5.3410586218604186</v>
      </c>
      <c r="D424" s="1">
        <f t="shared" si="72"/>
        <v>0.17597222645065003</v>
      </c>
      <c r="E424" s="1">
        <f t="shared" si="78"/>
        <v>6.1686401965576725E-3</v>
      </c>
      <c r="F424" s="1">
        <f t="shared" si="73"/>
        <v>3.7387410353022927</v>
      </c>
      <c r="G424" s="1">
        <f t="shared" si="82"/>
        <v>3.1682800911518871E-3</v>
      </c>
      <c r="P424" s="4">
        <f t="shared" si="83"/>
        <v>169.34031027280989</v>
      </c>
      <c r="Q424" s="1">
        <f t="shared" si="79"/>
        <v>13.013082274112074</v>
      </c>
      <c r="R424" s="1">
        <f t="shared" si="74"/>
        <v>0.64214207823795633</v>
      </c>
      <c r="S424" s="2">
        <f t="shared" si="80"/>
        <v>3.79202138701326E-3</v>
      </c>
      <c r="T424" s="1">
        <f t="shared" si="75"/>
        <v>3.9039246822336229</v>
      </c>
      <c r="U424">
        <f t="shared" si="76"/>
        <v>1.9464685628547418E-3</v>
      </c>
    </row>
    <row r="425" spans="2:21" x14ac:dyDescent="0.25">
      <c r="B425" s="1">
        <f t="shared" si="81"/>
        <v>28.702879428600159</v>
      </c>
      <c r="C425" s="1">
        <f t="shared" si="77"/>
        <v>5.3575068295430253</v>
      </c>
      <c r="D425" s="1">
        <f t="shared" si="72"/>
        <v>0.17210807743289958</v>
      </c>
      <c r="E425" s="1">
        <f t="shared" si="78"/>
        <v>5.9961955336581118E-3</v>
      </c>
      <c r="F425" s="1">
        <f t="shared" si="73"/>
        <v>3.7502547806801174</v>
      </c>
      <c r="G425" s="1">
        <f t="shared" si="82"/>
        <v>3.0795781973420588E-3</v>
      </c>
      <c r="P425" s="4">
        <f t="shared" si="83"/>
        <v>169.98245235104784</v>
      </c>
      <c r="Q425" s="1">
        <f t="shared" si="79"/>
        <v>13.037731871420268</v>
      </c>
      <c r="R425" s="1">
        <f t="shared" si="74"/>
        <v>0.62728969244179389</v>
      </c>
      <c r="S425" s="2">
        <f t="shared" si="80"/>
        <v>3.6903202875689482E-3</v>
      </c>
      <c r="T425" s="1">
        <f t="shared" si="75"/>
        <v>3.9113195614260809</v>
      </c>
      <c r="U425">
        <f t="shared" si="76"/>
        <v>1.8942166651194636E-3</v>
      </c>
    </row>
    <row r="426" spans="2:21" x14ac:dyDescent="0.25">
      <c r="B426" s="1">
        <f t="shared" si="81"/>
        <v>28.874987506033058</v>
      </c>
      <c r="C426" s="1">
        <f t="shared" si="77"/>
        <v>5.3735451525071474</v>
      </c>
      <c r="D426" s="1">
        <f t="shared" si="72"/>
        <v>0.16831417045049113</v>
      </c>
      <c r="E426" s="1">
        <f t="shared" si="78"/>
        <v>5.8290647022903146E-3</v>
      </c>
      <c r="F426" s="1">
        <f t="shared" si="73"/>
        <v>3.761481606755003</v>
      </c>
      <c r="G426" s="1">
        <f t="shared" si="82"/>
        <v>2.9936168957698239E-3</v>
      </c>
      <c r="P426" s="4">
        <f t="shared" si="83"/>
        <v>170.60974204348963</v>
      </c>
      <c r="Q426" s="1">
        <f t="shared" si="79"/>
        <v>13.061766421257488</v>
      </c>
      <c r="R426" s="1">
        <f t="shared" si="74"/>
        <v>0.61274939270576034</v>
      </c>
      <c r="S426" s="2">
        <f t="shared" si="80"/>
        <v>3.5915264003480306E-3</v>
      </c>
      <c r="T426" s="1">
        <f t="shared" si="75"/>
        <v>3.9185299263772468</v>
      </c>
      <c r="U426">
        <f t="shared" si="76"/>
        <v>1.8434609696111881E-3</v>
      </c>
    </row>
    <row r="427" spans="2:21" x14ac:dyDescent="0.25">
      <c r="B427" s="1">
        <f t="shared" si="81"/>
        <v>29.043301676483548</v>
      </c>
      <c r="C427" s="1">
        <f t="shared" si="77"/>
        <v>5.389183767184373</v>
      </c>
      <c r="D427" s="1">
        <f t="shared" si="72"/>
        <v>0.16459004633113428</v>
      </c>
      <c r="E427" s="1">
        <f t="shared" si="78"/>
        <v>5.6670570090315642E-3</v>
      </c>
      <c r="F427" s="1">
        <f t="shared" si="73"/>
        <v>3.7724286370290607</v>
      </c>
      <c r="G427" s="1">
        <f t="shared" si="82"/>
        <v>2.9102974355632583E-3</v>
      </c>
      <c r="P427" s="4">
        <f t="shared" si="83"/>
        <v>171.22249143619538</v>
      </c>
      <c r="Q427" s="1">
        <f t="shared" si="79"/>
        <v>13.085201237894486</v>
      </c>
      <c r="R427" s="1">
        <f t="shared" si="74"/>
        <v>0.59851629471637047</v>
      </c>
      <c r="S427" s="2">
        <f t="shared" si="80"/>
        <v>3.4955471661233389E-3</v>
      </c>
      <c r="T427" s="1">
        <f t="shared" si="75"/>
        <v>3.9255603713683462</v>
      </c>
      <c r="U427">
        <f t="shared" si="76"/>
        <v>1.7941537064127822E-3</v>
      </c>
    </row>
    <row r="428" spans="2:21" x14ac:dyDescent="0.25">
      <c r="B428" s="1">
        <f t="shared" si="81"/>
        <v>29.207891722814683</v>
      </c>
      <c r="C428" s="1">
        <f t="shared" si="77"/>
        <v>5.4044325995255678</v>
      </c>
      <c r="D428" s="1">
        <f t="shared" si="72"/>
        <v>0.1609351937169361</v>
      </c>
      <c r="E428" s="1">
        <f t="shared" si="78"/>
        <v>5.5099900822772304E-3</v>
      </c>
      <c r="F428" s="1">
        <f t="shared" si="73"/>
        <v>3.7831028196678971</v>
      </c>
      <c r="G428" s="1">
        <f t="shared" si="82"/>
        <v>2.8295253975281209E-3</v>
      </c>
      <c r="P428" s="4">
        <f t="shared" si="83"/>
        <v>171.82100773091176</v>
      </c>
      <c r="Q428" s="1">
        <f t="shared" si="79"/>
        <v>13.10805125603771</v>
      </c>
      <c r="R428" s="1">
        <f t="shared" si="74"/>
        <v>0.58458549268080873</v>
      </c>
      <c r="S428" s="2">
        <f t="shared" si="80"/>
        <v>3.4022934704022101E-3</v>
      </c>
      <c r="T428" s="1">
        <f t="shared" si="75"/>
        <v>3.9324153768113135</v>
      </c>
      <c r="U428">
        <f t="shared" si="76"/>
        <v>1.7462488904680384E-3</v>
      </c>
    </row>
    <row r="429" spans="2:21" x14ac:dyDescent="0.25">
      <c r="B429" s="1">
        <f t="shared" si="81"/>
        <v>29.368826916531617</v>
      </c>
      <c r="C429" s="1">
        <f t="shared" si="77"/>
        <v>5.4193013310325915</v>
      </c>
      <c r="D429" s="1">
        <f t="shared" si="72"/>
        <v>0.15734905348319628</v>
      </c>
      <c r="E429" s="1">
        <f t="shared" si="78"/>
        <v>5.3576894279909089E-3</v>
      </c>
      <c r="F429" s="1">
        <f t="shared" si="73"/>
        <v>3.793510931722814</v>
      </c>
      <c r="G429" s="1">
        <f t="shared" si="82"/>
        <v>2.7512104616365107E-3</v>
      </c>
      <c r="P429" s="4">
        <f t="shared" si="83"/>
        <v>172.40559322359258</v>
      </c>
      <c r="Q429" s="1">
        <f t="shared" si="79"/>
        <v>13.130331040137282</v>
      </c>
      <c r="R429" s="1">
        <f t="shared" si="74"/>
        <v>0.57095206691646894</v>
      </c>
      <c r="S429" s="2">
        <f t="shared" si="80"/>
        <v>3.3116794892843297E-3</v>
      </c>
      <c r="T429" s="1">
        <f t="shared" si="75"/>
        <v>3.939099312041185</v>
      </c>
      <c r="U429">
        <f t="shared" si="76"/>
        <v>1.6997022413465235E-3</v>
      </c>
    </row>
    <row r="430" spans="2:21" x14ac:dyDescent="0.25">
      <c r="B430" s="1">
        <f t="shared" si="81"/>
        <v>29.526175970014812</v>
      </c>
      <c r="C430" s="1">
        <f t="shared" si="77"/>
        <v>5.4337994046536915</v>
      </c>
      <c r="D430" s="1">
        <f t="shared" si="72"/>
        <v>0.15383102289536676</v>
      </c>
      <c r="E430" s="1">
        <f t="shared" si="78"/>
        <v>5.2099880137403921E-3</v>
      </c>
      <c r="F430" s="1">
        <f t="shared" si="73"/>
        <v>3.8036595832575837</v>
      </c>
      <c r="G430" s="1">
        <f t="shared" si="82"/>
        <v>2.6752661894031693E-3</v>
      </c>
      <c r="P430" s="4">
        <f t="shared" si="83"/>
        <v>172.97654529050905</v>
      </c>
      <c r="Q430" s="1">
        <f t="shared" si="79"/>
        <v>13.152054793472731</v>
      </c>
      <c r="R430" s="1">
        <f t="shared" si="74"/>
        <v>0.55761109090545879</v>
      </c>
      <c r="S430" s="2">
        <f t="shared" si="80"/>
        <v>3.2236225435591124E-3</v>
      </c>
      <c r="T430" s="1">
        <f t="shared" si="75"/>
        <v>3.9456164380418199</v>
      </c>
      <c r="U430">
        <f t="shared" si="76"/>
        <v>1.6544711073196439E-3</v>
      </c>
    </row>
    <row r="431" spans="2:21" x14ac:dyDescent="0.25">
      <c r="B431" s="1">
        <f t="shared" si="81"/>
        <v>29.68000699291018</v>
      </c>
      <c r="C431" s="1">
        <f t="shared" si="77"/>
        <v>5.4479360305449784</v>
      </c>
      <c r="D431" s="1">
        <f t="shared" si="72"/>
        <v>0.15038045951798451</v>
      </c>
      <c r="E431" s="1">
        <f t="shared" si="78"/>
        <v>5.0667258789361706E-3</v>
      </c>
      <c r="F431" s="1">
        <f t="shared" si="73"/>
        <v>3.8135552213814847</v>
      </c>
      <c r="G431" s="1">
        <f t="shared" si="82"/>
        <v>2.6016098200423166E-3</v>
      </c>
      <c r="P431" s="4">
        <f t="shared" si="83"/>
        <v>173.5341563814145</v>
      </c>
      <c r="Q431" s="1">
        <f t="shared" si="79"/>
        <v>13.173236367021374</v>
      </c>
      <c r="R431" s="1">
        <f t="shared" si="74"/>
        <v>0.54455763784423539</v>
      </c>
      <c r="S431" s="2">
        <f t="shared" si="80"/>
        <v>3.1380429605301465E-3</v>
      </c>
      <c r="T431" s="1">
        <f t="shared" si="75"/>
        <v>3.9519709101064131</v>
      </c>
      <c r="U431">
        <f t="shared" si="76"/>
        <v>1.6105143934737054E-3</v>
      </c>
    </row>
    <row r="432" spans="2:21" x14ac:dyDescent="0.25">
      <c r="B432" s="1">
        <f t="shared" si="81"/>
        <v>29.830387452428162</v>
      </c>
      <c r="C432" s="1">
        <f t="shared" si="77"/>
        <v>5.4617201917004286</v>
      </c>
      <c r="D432" s="1">
        <f t="shared" si="72"/>
        <v>0.14699668488872031</v>
      </c>
      <c r="E432" s="1">
        <f t="shared" si="78"/>
        <v>4.9277497693632853E-3</v>
      </c>
      <c r="F432" s="1">
        <f t="shared" si="73"/>
        <v>3.8232041341902998</v>
      </c>
      <c r="G432" s="1">
        <f t="shared" si="82"/>
        <v>2.5301620793942714E-3</v>
      </c>
      <c r="P432" s="4">
        <f t="shared" si="83"/>
        <v>174.07871401925874</v>
      </c>
      <c r="Q432" s="1">
        <f t="shared" si="79"/>
        <v>13.193889268114187</v>
      </c>
      <c r="R432" s="1">
        <f t="shared" si="74"/>
        <v>0.53178678671699409</v>
      </c>
      <c r="S432" s="2">
        <f t="shared" si="80"/>
        <v>3.0548639430904873E-3</v>
      </c>
      <c r="T432" s="1">
        <f t="shared" si="75"/>
        <v>3.9581667804342566</v>
      </c>
      <c r="U432">
        <f t="shared" si="76"/>
        <v>1.5677924936134957E-3</v>
      </c>
    </row>
    <row r="433" spans="2:21" x14ac:dyDescent="0.25">
      <c r="B433" s="1">
        <f t="shared" si="81"/>
        <v>29.977384137316882</v>
      </c>
      <c r="C433" s="1">
        <f t="shared" si="77"/>
        <v>5.4751606494528433</v>
      </c>
      <c r="D433" s="1">
        <f t="shared" si="72"/>
        <v>0.14367898797000866</v>
      </c>
      <c r="E433" s="1">
        <f t="shared" si="78"/>
        <v>4.7929127942538553E-3</v>
      </c>
      <c r="F433" s="1">
        <f t="shared" si="73"/>
        <v>3.83261245461699</v>
      </c>
      <c r="G433" s="1">
        <f t="shared" si="82"/>
        <v>2.4608470007010386E-3</v>
      </c>
      <c r="P433" s="4">
        <f t="shared" si="83"/>
        <v>174.61050080597573</v>
      </c>
      <c r="Q433" s="1">
        <f t="shared" si="79"/>
        <v>13.21402666888393</v>
      </c>
      <c r="R433" s="1">
        <f t="shared" si="74"/>
        <v>0.51929362791996425</v>
      </c>
      <c r="S433" s="2">
        <f t="shared" si="80"/>
        <v>2.9740114456059813E-3</v>
      </c>
      <c r="T433" s="1">
        <f t="shared" si="75"/>
        <v>3.9642080006651796</v>
      </c>
      <c r="U433">
        <f t="shared" si="76"/>
        <v>1.5262672257232435E-3</v>
      </c>
    </row>
    <row r="434" spans="2:21" x14ac:dyDescent="0.25">
      <c r="B434" s="1">
        <f t="shared" si="81"/>
        <v>30.121063125286891</v>
      </c>
      <c r="C434" s="1">
        <f t="shared" si="77"/>
        <v>5.4882659488482233</v>
      </c>
      <c r="D434" s="1">
        <f t="shared" si="72"/>
        <v>0.14042662839012232</v>
      </c>
      <c r="E434" s="1">
        <f t="shared" si="78"/>
        <v>4.6620741042912575E-3</v>
      </c>
      <c r="F434" s="1">
        <f t="shared" si="73"/>
        <v>3.8417861641937558</v>
      </c>
      <c r="G434" s="1">
        <f t="shared" si="82"/>
        <v>2.3935917563788767E-3</v>
      </c>
      <c r="P434" s="4">
        <f t="shared" si="83"/>
        <v>175.12979443389571</v>
      </c>
      <c r="Q434" s="1">
        <f t="shared" si="79"/>
        <v>13.233661414510186</v>
      </c>
      <c r="R434" s="1">
        <f t="shared" si="74"/>
        <v>0.50707326846234402</v>
      </c>
      <c r="S434" s="2">
        <f t="shared" si="80"/>
        <v>2.8954140561944378E-3</v>
      </c>
      <c r="T434" s="1">
        <f t="shared" si="75"/>
        <v>3.9700984243530564</v>
      </c>
      <c r="U434">
        <f t="shared" si="76"/>
        <v>1.4859017707669064E-3</v>
      </c>
    </row>
    <row r="435" spans="2:21" x14ac:dyDescent="0.25">
      <c r="B435" s="1">
        <f t="shared" si="81"/>
        <v>30.261489753677015</v>
      </c>
      <c r="C435" s="1">
        <f t="shared" si="77"/>
        <v>5.5010444238959764</v>
      </c>
      <c r="D435" s="1">
        <f t="shared" si="72"/>
        <v>0.13723883948494198</v>
      </c>
      <c r="E435" s="1">
        <f t="shared" si="78"/>
        <v>4.5350985890662025E-3</v>
      </c>
      <c r="F435" s="1">
        <f t="shared" si="73"/>
        <v>3.8507310967271833</v>
      </c>
      <c r="G435" s="1">
        <f t="shared" si="82"/>
        <v>2.3283265000004771E-3</v>
      </c>
      <c r="P435" s="4">
        <f t="shared" si="83"/>
        <v>175.63686770235805</v>
      </c>
      <c r="Q435" s="1">
        <f t="shared" si="79"/>
        <v>13.252806031265909</v>
      </c>
      <c r="R435" s="1">
        <f t="shared" si="74"/>
        <v>0.49512083676823337</v>
      </c>
      <c r="S435" s="2">
        <f t="shared" si="80"/>
        <v>2.8190028850166408E-3</v>
      </c>
      <c r="T435" s="1">
        <f t="shared" si="75"/>
        <v>3.9758418093797734</v>
      </c>
      <c r="U435">
        <f t="shared" si="76"/>
        <v>1.4466606146301686E-3</v>
      </c>
    </row>
    <row r="436" spans="2:21" x14ac:dyDescent="0.25">
      <c r="B436" s="1">
        <f t="shared" si="81"/>
        <v>30.398728593161955</v>
      </c>
      <c r="C436" s="1">
        <f t="shared" si="77"/>
        <v>5.5135042026974057</v>
      </c>
      <c r="D436" s="1">
        <f t="shared" si="72"/>
        <v>0.13411483115112377</v>
      </c>
      <c r="E436" s="1">
        <f t="shared" si="78"/>
        <v>4.4118565926238194E-3</v>
      </c>
      <c r="F436" s="1">
        <f t="shared" si="73"/>
        <v>3.8594529418881836</v>
      </c>
      <c r="G436" s="1">
        <f t="shared" si="82"/>
        <v>2.2649842177795421E-3</v>
      </c>
      <c r="P436" s="4">
        <f t="shared" si="83"/>
        <v>176.13198853912627</v>
      </c>
      <c r="Q436" s="1">
        <f t="shared" si="79"/>
        <v>13.271472734369999</v>
      </c>
      <c r="R436" s="1">
        <f t="shared" si="74"/>
        <v>0.4834314871026848</v>
      </c>
      <c r="S436" s="2">
        <f t="shared" si="80"/>
        <v>2.7447114582215396E-3</v>
      </c>
      <c r="T436" s="1">
        <f t="shared" si="75"/>
        <v>3.9814418203110002</v>
      </c>
      <c r="U436">
        <f t="shared" si="76"/>
        <v>1.4085094930122999E-3</v>
      </c>
    </row>
    <row r="437" spans="2:21" x14ac:dyDescent="0.25">
      <c r="B437" s="1">
        <f t="shared" si="81"/>
        <v>30.532843424313079</v>
      </c>
      <c r="C437" s="1">
        <f t="shared" si="77"/>
        <v>5.5256532124548929</v>
      </c>
      <c r="D437" s="1">
        <f t="shared" si="72"/>
        <v>0.13105379252081395</v>
      </c>
      <c r="E437" s="1">
        <f t="shared" si="78"/>
        <v>4.2922236458480898E-3</v>
      </c>
      <c r="F437" s="1">
        <f t="shared" si="73"/>
        <v>3.8679572487184246</v>
      </c>
      <c r="G437" s="1">
        <f t="shared" si="82"/>
        <v>2.2035005888891845E-3</v>
      </c>
      <c r="P437" s="4">
        <f t="shared" si="83"/>
        <v>176.61542002622895</v>
      </c>
      <c r="Q437" s="1">
        <f t="shared" si="79"/>
        <v>13.289673435650288</v>
      </c>
      <c r="R437" s="1">
        <f t="shared" si="74"/>
        <v>0.4720004036437544</v>
      </c>
      <c r="S437" s="2">
        <f t="shared" si="80"/>
        <v>2.672475617212009E-3</v>
      </c>
      <c r="T437" s="1">
        <f t="shared" si="75"/>
        <v>3.9869020306950871</v>
      </c>
      <c r="U437">
        <f t="shared" si="76"/>
        <v>1.3714153390944617E-3</v>
      </c>
    </row>
    <row r="438" spans="2:21" x14ac:dyDescent="0.25">
      <c r="B438" s="1">
        <f t="shared" si="81"/>
        <v>30.663897216833892</v>
      </c>
      <c r="C438" s="1">
        <f t="shared" si="77"/>
        <v>5.5374991843641741</v>
      </c>
      <c r="D438" s="1">
        <f t="shared" si="72"/>
        <v>0.12805489446755747</v>
      </c>
      <c r="E438" s="1">
        <f t="shared" si="78"/>
        <v>4.1760802145285629E-3</v>
      </c>
      <c r="F438" s="1">
        <f t="shared" si="73"/>
        <v>3.8762494290549214</v>
      </c>
      <c r="G438" s="1">
        <f t="shared" si="82"/>
        <v>2.143813854003751E-3</v>
      </c>
      <c r="P438" s="4">
        <f t="shared" si="83"/>
        <v>177.08742042987271</v>
      </c>
      <c r="Q438" s="1">
        <f t="shared" si="79"/>
        <v>13.307419751021333</v>
      </c>
      <c r="R438" s="1">
        <f t="shared" si="74"/>
        <v>0.46082280422129784</v>
      </c>
      <c r="S438" s="2">
        <f t="shared" si="80"/>
        <v>2.6022334229199831E-3</v>
      </c>
      <c r="T438" s="1">
        <f t="shared" si="75"/>
        <v>3.9922259253064007</v>
      </c>
      <c r="U438">
        <f t="shared" si="76"/>
        <v>1.3353462338239197E-3</v>
      </c>
    </row>
    <row r="439" spans="2:21" x14ac:dyDescent="0.25">
      <c r="B439" s="1">
        <f t="shared" si="81"/>
        <v>30.791952111301448</v>
      </c>
      <c r="C439" s="1">
        <f t="shared" si="77"/>
        <v>5.5490496583920974</v>
      </c>
      <c r="D439" s="1">
        <f t="shared" si="72"/>
        <v>0.12511729195255672</v>
      </c>
      <c r="E439" s="1">
        <f t="shared" si="78"/>
        <v>4.0633114620438572E-3</v>
      </c>
      <c r="F439" s="1">
        <f t="shared" si="73"/>
        <v>3.8843347608744678</v>
      </c>
      <c r="G439" s="1">
        <f t="shared" si="82"/>
        <v>2.085864691508732E-3</v>
      </c>
      <c r="P439" s="4">
        <f t="shared" si="83"/>
        <v>177.548243234094</v>
      </c>
      <c r="Q439" s="1">
        <f t="shared" si="79"/>
        <v>13.324723007781213</v>
      </c>
      <c r="R439" s="1">
        <f t="shared" si="74"/>
        <v>0.44989394374214697</v>
      </c>
      <c r="S439" s="2">
        <f t="shared" si="80"/>
        <v>2.5339250648003897E-3</v>
      </c>
      <c r="T439" s="1">
        <f t="shared" si="75"/>
        <v>3.9974169023343644</v>
      </c>
      <c r="U439">
        <f t="shared" si="76"/>
        <v>1.300271358656957E-3</v>
      </c>
    </row>
    <row r="440" spans="2:21" x14ac:dyDescent="0.25">
      <c r="B440" s="1">
        <f t="shared" si="81"/>
        <v>30.917069403254004</v>
      </c>
      <c r="C440" s="1">
        <f t="shared" si="77"/>
        <v>5.5603119879422236</v>
      </c>
      <c r="D440" s="1">
        <f t="shared" si="72"/>
        <v>0.12224012621996683</v>
      </c>
      <c r="E440" s="1">
        <f t="shared" si="78"/>
        <v>3.9538070256782201E-3</v>
      </c>
      <c r="F440" s="1">
        <f t="shared" si="73"/>
        <v>3.8922183915595561</v>
      </c>
      <c r="G440" s="1">
        <f t="shared" si="82"/>
        <v>2.029596100855402E-3</v>
      </c>
      <c r="P440" s="4">
        <f t="shared" si="83"/>
        <v>177.99813717783616</v>
      </c>
      <c r="Q440" s="1">
        <f t="shared" si="79"/>
        <v>13.341594251731543</v>
      </c>
      <c r="R440" s="1">
        <f t="shared" si="74"/>
        <v>0.43920911732027079</v>
      </c>
      <c r="S440" s="2">
        <f t="shared" si="80"/>
        <v>2.4674927742724712E-3</v>
      </c>
      <c r="T440" s="1">
        <f t="shared" si="75"/>
        <v>4.0024782755194632</v>
      </c>
      <c r="U440">
        <f t="shared" si="76"/>
        <v>1.266160950623707E-3</v>
      </c>
    </row>
    <row r="441" spans="2:21" x14ac:dyDescent="0.25">
      <c r="B441" s="1">
        <f t="shared" si="81"/>
        <v>31.039309529473972</v>
      </c>
      <c r="C441" s="1">
        <f t="shared" si="77"/>
        <v>5.571293344410611</v>
      </c>
      <c r="D441" s="1">
        <f t="shared" si="72"/>
        <v>0.1194225268494844</v>
      </c>
      <c r="E441" s="1">
        <f t="shared" si="78"/>
        <v>3.847460805662718E-3</v>
      </c>
      <c r="F441" s="1">
        <f t="shared" si="73"/>
        <v>3.8999053410874276</v>
      </c>
      <c r="G441" s="1">
        <f t="shared" si="82"/>
        <v>1.9749532925852353E-3</v>
      </c>
      <c r="P441" s="4">
        <f t="shared" si="83"/>
        <v>178.43734629515643</v>
      </c>
      <c r="Q441" s="1">
        <f t="shared" si="79"/>
        <v>13.358044254124794</v>
      </c>
      <c r="R441" s="1">
        <f t="shared" si="74"/>
        <v>0.42876366312953351</v>
      </c>
      <c r="S441" s="2">
        <f t="shared" si="80"/>
        <v>2.4028807423548421E-3</v>
      </c>
      <c r="T441" s="1">
        <f t="shared" si="75"/>
        <v>4.0074132762374388</v>
      </c>
      <c r="U441">
        <f t="shared" si="76"/>
        <v>1.2329862595781282E-3</v>
      </c>
    </row>
    <row r="442" spans="2:21" x14ac:dyDescent="0.25">
      <c r="B442" s="1">
        <f t="shared" si="81"/>
        <v>31.158732056323455</v>
      </c>
      <c r="C442" s="1">
        <f t="shared" si="77"/>
        <v>5.5820007216340857</v>
      </c>
      <c r="D442" s="1">
        <f t="shared" si="72"/>
        <v>0.11666361367405287</v>
      </c>
      <c r="E442" s="1">
        <f t="shared" si="78"/>
        <v>3.744170766100759E-3</v>
      </c>
      <c r="F442" s="1">
        <f t="shared" si="73"/>
        <v>3.9074005051438596</v>
      </c>
      <c r="G442" s="1">
        <f t="shared" si="82"/>
        <v>1.9218835845749016E-3</v>
      </c>
      <c r="P442" s="4">
        <f t="shared" si="83"/>
        <v>178.86610995828596</v>
      </c>
      <c r="Q442" s="1">
        <f t="shared" si="79"/>
        <v>13.374083518442898</v>
      </c>
      <c r="R442" s="1">
        <f t="shared" si="74"/>
        <v>0.41855296499572958</v>
      </c>
      <c r="S442" s="2">
        <f t="shared" si="80"/>
        <v>2.3400350412570714E-3</v>
      </c>
      <c r="T442" s="1">
        <f t="shared" si="75"/>
        <v>4.0122250555328698</v>
      </c>
      <c r="U442">
        <f t="shared" si="76"/>
        <v>1.2007195075094401E-3</v>
      </c>
    </row>
    <row r="443" spans="2:21" x14ac:dyDescent="0.25">
      <c r="B443" s="1">
        <f t="shared" si="81"/>
        <v>31.275395669997508</v>
      </c>
      <c r="C443" s="1">
        <f t="shared" si="77"/>
        <v>5.5924409402332991</v>
      </c>
      <c r="D443" s="1">
        <f t="shared" si="72"/>
        <v>0.1139624985701142</v>
      </c>
      <c r="E443" s="1">
        <f t="shared" si="78"/>
        <v>3.6438387470006796E-3</v>
      </c>
      <c r="F443" s="1">
        <f t="shared" si="73"/>
        <v>3.9147086581633093</v>
      </c>
      <c r="G443" s="1">
        <f t="shared" si="82"/>
        <v>1.870336304105269E-3</v>
      </c>
      <c r="P443" s="4">
        <f t="shared" si="83"/>
        <v>179.2846629232817</v>
      </c>
      <c r="Q443" s="1">
        <f t="shared" si="79"/>
        <v>13.389722287011098</v>
      </c>
      <c r="R443" s="1">
        <f t="shared" si="74"/>
        <v>0.4085724547436822</v>
      </c>
      <c r="S443" s="2">
        <f t="shared" si="80"/>
        <v>2.278903549705843E-3</v>
      </c>
      <c r="T443" s="1">
        <f t="shared" si="75"/>
        <v>4.0169166861033299</v>
      </c>
      <c r="U443">
        <f t="shared" si="76"/>
        <v>1.1693338498024453E-3</v>
      </c>
    </row>
    <row r="444" spans="2:21" x14ac:dyDescent="0.25">
      <c r="B444" s="1">
        <f t="shared" si="81"/>
        <v>31.389358168567622</v>
      </c>
      <c r="C444" s="1">
        <f t="shared" si="77"/>
        <v>5.6026206518528117</v>
      </c>
      <c r="D444" s="1">
        <f t="shared" si="72"/>
        <v>0.11131828712746228</v>
      </c>
      <c r="E444" s="1">
        <f t="shared" si="78"/>
        <v>3.5463702866958629E-3</v>
      </c>
      <c r="F444" s="1">
        <f t="shared" si="73"/>
        <v>3.9218344562969678</v>
      </c>
      <c r="G444" s="1">
        <f t="shared" si="82"/>
        <v>1.8202626953602863E-3</v>
      </c>
      <c r="P444" s="4">
        <f t="shared" si="83"/>
        <v>179.69323537802538</v>
      </c>
      <c r="Q444" s="1">
        <f t="shared" si="79"/>
        <v>13.404970547450874</v>
      </c>
      <c r="R444" s="1">
        <f t="shared" si="74"/>
        <v>0.39881761431434271</v>
      </c>
      <c r="S444" s="2">
        <f t="shared" si="80"/>
        <v>2.2194358817978852E-3</v>
      </c>
      <c r="T444" s="1">
        <f t="shared" si="75"/>
        <v>4.0214911642352629</v>
      </c>
      <c r="U444">
        <f t="shared" si="76"/>
        <v>1.1388033383312735E-3</v>
      </c>
    </row>
    <row r="445" spans="2:21" x14ac:dyDescent="0.25">
      <c r="B445" s="1">
        <f t="shared" si="81"/>
        <v>31.500676455695086</v>
      </c>
      <c r="C445" s="1">
        <f t="shared" si="77"/>
        <v>5.6125463433004352</v>
      </c>
      <c r="D445" s="1">
        <f t="shared" ref="D445:D508" si="84">0.3*C445 - 0.05*B445</f>
        <v>0.10873008020537611</v>
      </c>
      <c r="E445" s="1">
        <f t="shared" si="78"/>
        <v>3.4516744539852106E-3</v>
      </c>
      <c r="F445" s="1">
        <f t="shared" ref="F445:F508" si="85">(1-0.3)*C445</f>
        <v>3.9287824403103042</v>
      </c>
      <c r="G445" s="1">
        <f t="shared" si="82"/>
        <v>1.7716158320197906E-3</v>
      </c>
      <c r="P445" s="4">
        <f t="shared" si="83"/>
        <v>180.09205299233972</v>
      </c>
      <c r="Q445" s="1">
        <f t="shared" si="79"/>
        <v>13.419838038975721</v>
      </c>
      <c r="R445" s="1">
        <f t="shared" ref="R445:R508" si="86">0.7*Q445-0.05*P445</f>
        <v>0.38928397766601819</v>
      </c>
      <c r="S445" s="2">
        <f t="shared" si="80"/>
        <v>2.1615833191849757E-3</v>
      </c>
      <c r="T445" s="1">
        <f t="shared" ref="T445:T508" si="87">(1-0.7)*Q445</f>
        <v>4.0259514116927164</v>
      </c>
      <c r="U445">
        <f t="shared" si="76"/>
        <v>1.1091028862926233E-3</v>
      </c>
    </row>
    <row r="446" spans="2:21" x14ac:dyDescent="0.25">
      <c r="B446" s="1">
        <f t="shared" si="81"/>
        <v>31.609406535900462</v>
      </c>
      <c r="C446" s="1">
        <f t="shared" si="77"/>
        <v>5.6222243405880254</v>
      </c>
      <c r="D446" s="1">
        <f t="shared" si="84"/>
        <v>0.10619697538138451</v>
      </c>
      <c r="E446" s="1">
        <f t="shared" si="78"/>
        <v>3.3596636893758517E-3</v>
      </c>
      <c r="F446" s="1">
        <f t="shared" si="85"/>
        <v>3.9355570384116176</v>
      </c>
      <c r="G446" s="1">
        <f t="shared" si="82"/>
        <v>1.7243505346093979E-3</v>
      </c>
      <c r="P446" s="4">
        <f t="shared" si="83"/>
        <v>180.48133697000574</v>
      </c>
      <c r="Q446" s="1">
        <f t="shared" si="79"/>
        <v>13.434334258533459</v>
      </c>
      <c r="R446" s="1">
        <f t="shared" si="86"/>
        <v>0.37996713247313352</v>
      </c>
      <c r="S446" s="2">
        <f t="shared" si="80"/>
        <v>2.1052987464087792E-3</v>
      </c>
      <c r="T446" s="1">
        <f t="shared" si="87"/>
        <v>4.0303002775600385</v>
      </c>
      <c r="U446">
        <f t="shared" ref="U446:U509" si="88">(T446/T445)-1</f>
        <v>1.0802082346774711E-3</v>
      </c>
    </row>
    <row r="447" spans="2:21" x14ac:dyDescent="0.25">
      <c r="B447" s="1">
        <f t="shared" si="81"/>
        <v>31.715603511281845</v>
      </c>
      <c r="C447" s="1">
        <f t="shared" si="77"/>
        <v>5.6316608128758823</v>
      </c>
      <c r="D447" s="1">
        <f t="shared" si="84"/>
        <v>0.10371806829867225</v>
      </c>
      <c r="E447" s="1">
        <f t="shared" si="78"/>
        <v>3.2702536548540771E-3</v>
      </c>
      <c r="F447" s="1">
        <f t="shared" si="85"/>
        <v>3.9421625690131172</v>
      </c>
      <c r="G447" s="1">
        <f t="shared" si="82"/>
        <v>1.6784232923137132E-3</v>
      </c>
      <c r="P447" s="4">
        <f t="shared" si="83"/>
        <v>180.86130410247887</v>
      </c>
      <c r="Q447" s="1">
        <f t="shared" si="79"/>
        <v>13.448468466798696</v>
      </c>
      <c r="R447" s="1">
        <f t="shared" si="86"/>
        <v>0.37086272163514344</v>
      </c>
      <c r="S447" s="2">
        <f t="shared" si="80"/>
        <v>2.0505365892142789E-3</v>
      </c>
      <c r="T447" s="1">
        <f t="shared" si="87"/>
        <v>4.0345405400396093</v>
      </c>
      <c r="U447">
        <f t="shared" si="88"/>
        <v>1.0520959202915403E-3</v>
      </c>
    </row>
    <row r="448" spans="2:21" x14ac:dyDescent="0.25">
      <c r="B448" s="1">
        <f t="shared" si="81"/>
        <v>31.819321579580517</v>
      </c>
      <c r="C448" s="1">
        <f t="shared" si="77"/>
        <v>5.6408617763228799</v>
      </c>
      <c r="D448" s="1">
        <f t="shared" si="84"/>
        <v>0.10129245391783814</v>
      </c>
      <c r="E448" s="1">
        <f t="shared" si="78"/>
        <v>3.1833630916518587E-3</v>
      </c>
      <c r="F448" s="1">
        <f t="shared" si="85"/>
        <v>3.9486032434260157</v>
      </c>
      <c r="G448" s="1">
        <f t="shared" si="82"/>
        <v>1.6337921889686413E-3</v>
      </c>
      <c r="P448" s="4">
        <f t="shared" si="83"/>
        <v>181.23216682411402</v>
      </c>
      <c r="Q448" s="1">
        <f t="shared" si="79"/>
        <v>13.462249694018976</v>
      </c>
      <c r="R448" s="1">
        <f t="shared" si="86"/>
        <v>0.36196644460757987</v>
      </c>
      <c r="S448" s="2">
        <f t="shared" si="80"/>
        <v>1.9972527556814386E-3</v>
      </c>
      <c r="T448" s="1">
        <f t="shared" si="87"/>
        <v>4.0386749082056932</v>
      </c>
      <c r="U448">
        <f t="shared" si="88"/>
        <v>1.0247432452477057E-3</v>
      </c>
    </row>
    <row r="449" spans="2:21" x14ac:dyDescent="0.25">
      <c r="B449" s="1">
        <f t="shared" si="81"/>
        <v>31.920614033498357</v>
      </c>
      <c r="C449" s="1">
        <f t="shared" si="77"/>
        <v>5.6498330978444269</v>
      </c>
      <c r="D449" s="1">
        <f t="shared" si="84"/>
        <v>9.8919227678410104E-2</v>
      </c>
      <c r="E449" s="1">
        <f t="shared" si="78"/>
        <v>3.098913685513743E-3</v>
      </c>
      <c r="F449" s="1">
        <f t="shared" si="85"/>
        <v>3.9548831684910986</v>
      </c>
      <c r="G449" s="1">
        <f t="shared" si="82"/>
        <v>1.5904168329745616E-3</v>
      </c>
      <c r="P449" s="4">
        <f t="shared" si="83"/>
        <v>181.59413326872161</v>
      </c>
      <c r="Q449" s="1">
        <f t="shared" si="79"/>
        <v>13.475686745718068</v>
      </c>
      <c r="R449" s="1">
        <f t="shared" si="86"/>
        <v>0.35327405856656569</v>
      </c>
      <c r="S449" s="2">
        <f t="shared" si="80"/>
        <v>1.9454045800245839E-3</v>
      </c>
      <c r="T449" s="1">
        <f t="shared" si="87"/>
        <v>4.0427060237154206</v>
      </c>
      <c r="U449">
        <f t="shared" si="88"/>
        <v>9.9812824784106802E-4</v>
      </c>
    </row>
    <row r="450" spans="2:21" x14ac:dyDescent="0.25">
      <c r="B450" s="1">
        <f t="shared" si="81"/>
        <v>32.019533261176768</v>
      </c>
      <c r="C450" s="1">
        <f t="shared" si="77"/>
        <v>5.6585804987803057</v>
      </c>
      <c r="D450" s="1">
        <f t="shared" si="84"/>
        <v>9.6597486575253244E-2</v>
      </c>
      <c r="E450" s="1">
        <f t="shared" si="78"/>
        <v>3.0168299390040247E-3</v>
      </c>
      <c r="F450" s="1">
        <f t="shared" si="85"/>
        <v>3.9610063491462135</v>
      </c>
      <c r="G450" s="1">
        <f t="shared" si="82"/>
        <v>1.5482582908892262E-3</v>
      </c>
      <c r="P450" s="4">
        <f t="shared" si="83"/>
        <v>181.94740732728818</v>
      </c>
      <c r="Q450" s="1">
        <f t="shared" si="79"/>
        <v>13.488788208259784</v>
      </c>
      <c r="R450" s="1">
        <f t="shared" si="86"/>
        <v>0.34478137941743903</v>
      </c>
      <c r="S450" s="2">
        <f t="shared" si="80"/>
        <v>1.8949507689177678E-3</v>
      </c>
      <c r="T450" s="1">
        <f t="shared" si="87"/>
        <v>4.0466364624779354</v>
      </c>
      <c r="U450">
        <f t="shared" si="88"/>
        <v>9.7222967474208666E-4</v>
      </c>
    </row>
    <row r="451" spans="2:21" x14ac:dyDescent="0.25">
      <c r="B451" s="1">
        <f t="shared" si="81"/>
        <v>32.116130747752024</v>
      </c>
      <c r="C451" s="1">
        <f t="shared" ref="C451:C514" si="89">B451^0.5</f>
        <v>5.6671095584744098</v>
      </c>
      <c r="D451" s="1">
        <f t="shared" si="84"/>
        <v>9.4326330154721472E-2</v>
      </c>
      <c r="E451" s="1">
        <f t="shared" ref="E451:E514" si="90">D451/B451</f>
        <v>2.9370390504255828E-3</v>
      </c>
      <c r="F451" s="1">
        <f t="shared" si="85"/>
        <v>3.9669766909320865</v>
      </c>
      <c r="G451" s="1">
        <f t="shared" si="82"/>
        <v>1.5072790244732293E-3</v>
      </c>
      <c r="P451" s="4">
        <f t="shared" si="83"/>
        <v>182.29218870670562</v>
      </c>
      <c r="Q451" s="1">
        <f t="shared" ref="Q451:Q514" si="91">P451^0.5</f>
        <v>13.501562454275639</v>
      </c>
      <c r="R451" s="1">
        <f t="shared" si="86"/>
        <v>0.33648428265766661</v>
      </c>
      <c r="S451" s="2">
        <f t="shared" ref="S451:S514" si="92">R451/P451</f>
        <v>1.8458513502136093E-3</v>
      </c>
      <c r="T451" s="1">
        <f t="shared" si="87"/>
        <v>4.0504687362826921</v>
      </c>
      <c r="U451">
        <f t="shared" si="88"/>
        <v>9.4702695443271701E-4</v>
      </c>
    </row>
    <row r="452" spans="2:21" x14ac:dyDescent="0.25">
      <c r="B452" s="1">
        <f t="shared" ref="B452:B515" si="93">B451+D451</f>
        <v>32.210457077906746</v>
      </c>
      <c r="C452" s="1">
        <f t="shared" si="89"/>
        <v>5.6754257177683813</v>
      </c>
      <c r="D452" s="1">
        <f t="shared" si="84"/>
        <v>9.2104861435176932E-2</v>
      </c>
      <c r="E452" s="1">
        <f t="shared" si="90"/>
        <v>2.8594707989521807E-3</v>
      </c>
      <c r="F452" s="1">
        <f t="shared" si="85"/>
        <v>3.9727980024378668</v>
      </c>
      <c r="G452" s="1">
        <f t="shared" ref="G452:G515" si="94">(F452/F451)-1</f>
        <v>1.4674428309817689E-3</v>
      </c>
      <c r="P452" s="4">
        <f t="shared" ref="P452:P515" si="95">P451+R451</f>
        <v>182.62867298936328</v>
      </c>
      <c r="Q452" s="1">
        <f t="shared" si="91"/>
        <v>13.514017647959591</v>
      </c>
      <c r="R452" s="1">
        <f t="shared" si="86"/>
        <v>0.32837870410354952</v>
      </c>
      <c r="S452" s="2">
        <f t="shared" si="92"/>
        <v>1.7980676239304169E-3</v>
      </c>
      <c r="T452" s="1">
        <f t="shared" si="87"/>
        <v>4.0542052943878781</v>
      </c>
      <c r="U452">
        <f t="shared" si="88"/>
        <v>9.2250017182338162E-4</v>
      </c>
    </row>
    <row r="453" spans="2:21" x14ac:dyDescent="0.25">
      <c r="B453" s="1">
        <f t="shared" si="93"/>
        <v>32.302561939341921</v>
      </c>
      <c r="C453" s="1">
        <f t="shared" si="89"/>
        <v>5.6835342824110704</v>
      </c>
      <c r="D453" s="1">
        <f t="shared" si="84"/>
        <v>8.9932187756225135E-2</v>
      </c>
      <c r="E453" s="1">
        <f t="shared" si="90"/>
        <v>2.7840574356021888E-3</v>
      </c>
      <c r="F453" s="1">
        <f t="shared" si="85"/>
        <v>3.978473997687749</v>
      </c>
      <c r="G453" s="1">
        <f t="shared" si="94"/>
        <v>1.428714786505525E-3</v>
      </c>
      <c r="P453" s="4">
        <f t="shared" si="95"/>
        <v>182.95705169346684</v>
      </c>
      <c r="Q453" s="1">
        <f t="shared" si="91"/>
        <v>13.526161750233021</v>
      </c>
      <c r="R453" s="1">
        <f t="shared" si="86"/>
        <v>0.3204606404897703</v>
      </c>
      <c r="S453" s="2">
        <f t="shared" si="92"/>
        <v>1.7515621153902402E-3</v>
      </c>
      <c r="T453" s="1">
        <f t="shared" si="87"/>
        <v>4.0578485250699066</v>
      </c>
      <c r="U453">
        <f t="shared" si="88"/>
        <v>8.986300439870476E-4</v>
      </c>
    </row>
    <row r="454" spans="2:21" x14ac:dyDescent="0.25">
      <c r="B454" s="1">
        <f t="shared" si="93"/>
        <v>32.392494127098146</v>
      </c>
      <c r="C454" s="1">
        <f t="shared" si="89"/>
        <v>5.6914404263857623</v>
      </c>
      <c r="D454" s="1">
        <f t="shared" si="84"/>
        <v>8.780742156082133E-2</v>
      </c>
      <c r="E454" s="1">
        <f t="shared" si="90"/>
        <v>2.7107335797080679E-3</v>
      </c>
      <c r="F454" s="1">
        <f t="shared" si="85"/>
        <v>3.9840082984700333</v>
      </c>
      <c r="G454" s="1">
        <f t="shared" si="94"/>
        <v>1.3910611921810201E-3</v>
      </c>
      <c r="P454" s="4">
        <f t="shared" si="95"/>
        <v>183.27751233395662</v>
      </c>
      <c r="Q454" s="1">
        <f t="shared" si="91"/>
        <v>13.538002523783064</v>
      </c>
      <c r="R454" s="1">
        <f t="shared" si="86"/>
        <v>0.31272614995031311</v>
      </c>
      <c r="S454" s="2">
        <f t="shared" si="92"/>
        <v>1.706298530397354E-3</v>
      </c>
      <c r="T454" s="1">
        <f t="shared" si="87"/>
        <v>4.06140075713492</v>
      </c>
      <c r="U454">
        <f t="shared" si="88"/>
        <v>8.7539789695623149E-4</v>
      </c>
    </row>
    <row r="455" spans="2:21" x14ac:dyDescent="0.25">
      <c r="B455" s="1">
        <f t="shared" si="93"/>
        <v>32.480301548658964</v>
      </c>
      <c r="C455" s="1">
        <f t="shared" si="89"/>
        <v>5.699149195157025</v>
      </c>
      <c r="D455" s="1">
        <f t="shared" si="84"/>
        <v>8.572968111415924E-2</v>
      </c>
      <c r="E455" s="1">
        <f t="shared" si="90"/>
        <v>2.6394361205583946E-3</v>
      </c>
      <c r="F455" s="1">
        <f t="shared" si="85"/>
        <v>3.9894044366099171</v>
      </c>
      <c r="G455" s="1">
        <f t="shared" si="94"/>
        <v>1.3544495230985998E-3</v>
      </c>
      <c r="P455" s="4">
        <f t="shared" si="95"/>
        <v>183.59023848390694</v>
      </c>
      <c r="Q455" s="1">
        <f t="shared" si="91"/>
        <v>13.549547537977309</v>
      </c>
      <c r="R455" s="1">
        <f t="shared" si="86"/>
        <v>0.30517135238876847</v>
      </c>
      <c r="S455" s="2">
        <f t="shared" si="92"/>
        <v>1.6622417123529094E-3</v>
      </c>
      <c r="T455" s="1">
        <f t="shared" si="87"/>
        <v>4.0648642613931933</v>
      </c>
      <c r="U455">
        <f t="shared" si="88"/>
        <v>8.5278564352186947E-4</v>
      </c>
    </row>
    <row r="456" spans="2:21" x14ac:dyDescent="0.25">
      <c r="B456" s="1">
        <f t="shared" si="93"/>
        <v>32.566031229773124</v>
      </c>
      <c r="C456" s="1">
        <f t="shared" si="89"/>
        <v>5.7066655088390386</v>
      </c>
      <c r="D456" s="1">
        <f t="shared" si="84"/>
        <v>8.3698091163055377E-2</v>
      </c>
      <c r="E456" s="1">
        <f t="shared" si="90"/>
        <v>2.5701041239110326E-3</v>
      </c>
      <c r="F456" s="1">
        <f t="shared" si="85"/>
        <v>3.9946658561873267</v>
      </c>
      <c r="G456" s="1">
        <f t="shared" si="94"/>
        <v>1.3188483797548223E-3</v>
      </c>
      <c r="P456" s="4">
        <f t="shared" si="95"/>
        <v>183.8954098362957</v>
      </c>
      <c r="Q456" s="1">
        <f t="shared" si="91"/>
        <v>13.560804173657832</v>
      </c>
      <c r="R456" s="1">
        <f t="shared" si="86"/>
        <v>0.29779242974569797</v>
      </c>
      <c r="S456" s="2">
        <f t="shared" si="92"/>
        <v>1.6193576012081747E-3</v>
      </c>
      <c r="T456" s="1">
        <f t="shared" si="87"/>
        <v>4.0682412520973505</v>
      </c>
      <c r="U456">
        <f t="shared" si="88"/>
        <v>8.3077576199297454E-4</v>
      </c>
    </row>
    <row r="457" spans="2:21" x14ac:dyDescent="0.25">
      <c r="B457" s="1">
        <f t="shared" si="93"/>
        <v>32.649729320936181</v>
      </c>
      <c r="C457" s="1">
        <f t="shared" si="89"/>
        <v>5.7139941652872013</v>
      </c>
      <c r="D457" s="1">
        <f t="shared" si="84"/>
        <v>8.1711783539351046E-2</v>
      </c>
      <c r="E457" s="1">
        <f t="shared" si="90"/>
        <v>2.5026787430961796E-3</v>
      </c>
      <c r="F457" s="1">
        <f t="shared" si="85"/>
        <v>3.9997959157010405</v>
      </c>
      <c r="G457" s="1">
        <f t="shared" si="94"/>
        <v>1.2842274418942701E-3</v>
      </c>
      <c r="P457" s="4">
        <f t="shared" si="95"/>
        <v>184.1932022660414</v>
      </c>
      <c r="Q457" s="1">
        <f t="shared" si="91"/>
        <v>13.571779627817474</v>
      </c>
      <c r="R457" s="1">
        <f t="shared" si="86"/>
        <v>0.29058562617016115</v>
      </c>
      <c r="S457" s="2">
        <f t="shared" si="92"/>
        <v>1.5776131941636518E-3</v>
      </c>
      <c r="T457" s="1">
        <f t="shared" si="87"/>
        <v>4.0715338883452423</v>
      </c>
      <c r="U457">
        <f t="shared" si="88"/>
        <v>8.0935127586001521E-4</v>
      </c>
    </row>
    <row r="458" spans="2:21" x14ac:dyDescent="0.25">
      <c r="B458" s="1">
        <f t="shared" si="93"/>
        <v>32.731441104475536</v>
      </c>
      <c r="C458" s="1">
        <f t="shared" si="89"/>
        <v>5.7211398431147913</v>
      </c>
      <c r="D458" s="1">
        <f t="shared" si="84"/>
        <v>7.9769897710660453E-2</v>
      </c>
      <c r="E458" s="1">
        <f t="shared" si="90"/>
        <v>2.4371031344462592E-3</v>
      </c>
      <c r="F458" s="1">
        <f t="shared" si="85"/>
        <v>4.0047978901803534</v>
      </c>
      <c r="G458" s="1">
        <f t="shared" si="94"/>
        <v>1.2505574246119977E-3</v>
      </c>
      <c r="P458" s="4">
        <f t="shared" si="95"/>
        <v>184.48378789221155</v>
      </c>
      <c r="Q458" s="1">
        <f t="shared" si="91"/>
        <v>13.582480918161142</v>
      </c>
      <c r="R458" s="1">
        <f t="shared" si="86"/>
        <v>0.2835472481022201</v>
      </c>
      <c r="S458" s="2">
        <f t="shared" si="92"/>
        <v>1.5369765080272984E-3</v>
      </c>
      <c r="T458" s="1">
        <f t="shared" si="87"/>
        <v>4.0747442754483432</v>
      </c>
      <c r="U458">
        <f t="shared" si="88"/>
        <v>7.8849573432027142E-4</v>
      </c>
    </row>
    <row r="459" spans="2:21" x14ac:dyDescent="0.25">
      <c r="B459" s="1">
        <f t="shared" si="93"/>
        <v>32.811211002186198</v>
      </c>
      <c r="C459" s="1">
        <f t="shared" si="89"/>
        <v>5.7281071046364174</v>
      </c>
      <c r="D459" s="1">
        <f t="shared" si="84"/>
        <v>7.787158128161531E-2</v>
      </c>
      <c r="E459" s="1">
        <f t="shared" si="90"/>
        <v>2.3733223768067188E-3</v>
      </c>
      <c r="F459" s="1">
        <f t="shared" si="85"/>
        <v>4.0096749732454917</v>
      </c>
      <c r="G459" s="1">
        <f t="shared" si="94"/>
        <v>1.2178100365805022E-3</v>
      </c>
      <c r="P459" s="4">
        <f t="shared" si="95"/>
        <v>184.76733514031378</v>
      </c>
      <c r="Q459" s="1">
        <f t="shared" si="91"/>
        <v>13.592914887554979</v>
      </c>
      <c r="R459" s="1">
        <f t="shared" si="86"/>
        <v>0.27667366427279561</v>
      </c>
      <c r="S459" s="2">
        <f t="shared" si="92"/>
        <v>1.4974165431497263E-3</v>
      </c>
      <c r="T459" s="1">
        <f t="shared" si="87"/>
        <v>4.0778744662664943</v>
      </c>
      <c r="U459">
        <f t="shared" si="88"/>
        <v>7.6819319362231298E-4</v>
      </c>
    </row>
    <row r="460" spans="2:21" x14ac:dyDescent="0.25">
      <c r="B460" s="1">
        <f t="shared" si="93"/>
        <v>32.889082583467811</v>
      </c>
      <c r="C460" s="1">
        <f t="shared" si="89"/>
        <v>5.7349003987399652</v>
      </c>
      <c r="D460" s="1">
        <f t="shared" si="84"/>
        <v>7.6015990448598858E-2</v>
      </c>
      <c r="E460" s="1">
        <f t="shared" si="90"/>
        <v>2.3112833948980209E-3</v>
      </c>
      <c r="F460" s="1">
        <f t="shared" si="85"/>
        <v>4.0144302791179758</v>
      </c>
      <c r="G460" s="1">
        <f t="shared" si="94"/>
        <v>1.1859579402853093E-3</v>
      </c>
      <c r="P460" s="4">
        <f t="shared" si="95"/>
        <v>185.04400880458658</v>
      </c>
      <c r="Q460" s="1">
        <f t="shared" si="91"/>
        <v>13.603088208366017</v>
      </c>
      <c r="R460" s="1">
        <f t="shared" si="86"/>
        <v>0.26996130562688236</v>
      </c>
      <c r="S460" s="2">
        <f t="shared" si="92"/>
        <v>1.4589032488588789E-3</v>
      </c>
      <c r="T460" s="1">
        <f t="shared" si="87"/>
        <v>4.0809264625098054</v>
      </c>
      <c r="U460">
        <f t="shared" si="88"/>
        <v>7.4842819919007653E-4</v>
      </c>
    </row>
    <row r="461" spans="2:21" x14ac:dyDescent="0.25">
      <c r="B461" s="1">
        <f t="shared" si="93"/>
        <v>32.965098573916407</v>
      </c>
      <c r="C461" s="1">
        <f t="shared" si="89"/>
        <v>5.7415240636887006</v>
      </c>
      <c r="D461" s="1">
        <f t="shared" si="84"/>
        <v>7.420229041078974E-2</v>
      </c>
      <c r="E461" s="1">
        <f t="shared" si="90"/>
        <v>2.2509348863134358E-3</v>
      </c>
      <c r="F461" s="1">
        <f t="shared" si="85"/>
        <v>4.0190668445820901</v>
      </c>
      <c r="G461" s="1">
        <f t="shared" si="94"/>
        <v>1.1549747141537114E-3</v>
      </c>
      <c r="P461" s="4">
        <f t="shared" si="95"/>
        <v>185.31397011021346</v>
      </c>
      <c r="Q461" s="1">
        <f t="shared" si="91"/>
        <v>13.613007386695031</v>
      </c>
      <c r="R461" s="1">
        <f t="shared" si="86"/>
        <v>0.26340666517584665</v>
      </c>
      <c r="S461" s="2">
        <f t="shared" si="92"/>
        <v>1.4214074903213633E-3</v>
      </c>
      <c r="T461" s="1">
        <f t="shared" si="87"/>
        <v>4.0839022160085099</v>
      </c>
      <c r="U461">
        <f t="shared" si="88"/>
        <v>7.2918576848701733E-4</v>
      </c>
    </row>
    <row r="462" spans="2:21" x14ac:dyDescent="0.25">
      <c r="B462" s="1">
        <f t="shared" si="93"/>
        <v>33.039300864327195</v>
      </c>
      <c r="C462" s="1">
        <f t="shared" si="89"/>
        <v>5.747982329855164</v>
      </c>
      <c r="D462" s="1">
        <f t="shared" si="84"/>
        <v>7.2429655740189114E-2</v>
      </c>
      <c r="E462" s="1">
        <f t="shared" si="90"/>
        <v>2.1922272519510851E-3</v>
      </c>
      <c r="F462" s="1">
        <f t="shared" si="85"/>
        <v>4.0235876308986143</v>
      </c>
      <c r="G462" s="1">
        <f t="shared" si="94"/>
        <v>1.1248348164745181E-3</v>
      </c>
      <c r="P462" s="4">
        <f t="shared" si="95"/>
        <v>185.5773767753893</v>
      </c>
      <c r="Q462" s="1">
        <f t="shared" si="91"/>
        <v>13.622678766505114</v>
      </c>
      <c r="R462" s="1">
        <f t="shared" si="86"/>
        <v>0.25700629778411432</v>
      </c>
      <c r="S462" s="2">
        <f t="shared" si="92"/>
        <v>1.3849010167612075E-3</v>
      </c>
      <c r="T462" s="1">
        <f t="shared" si="87"/>
        <v>4.0868036299515351</v>
      </c>
      <c r="U462">
        <f t="shared" si="88"/>
        <v>7.1045137458281005E-4</v>
      </c>
    </row>
    <row r="463" spans="2:21" x14ac:dyDescent="0.25">
      <c r="B463" s="1">
        <f t="shared" si="93"/>
        <v>33.111730520067383</v>
      </c>
      <c r="C463" s="1">
        <f t="shared" si="89"/>
        <v>5.7542793223884594</v>
      </c>
      <c r="D463" s="1">
        <f t="shared" si="84"/>
        <v>7.0697270713168558E-2</v>
      </c>
      <c r="E463" s="1">
        <f t="shared" si="90"/>
        <v>2.135112529691628E-3</v>
      </c>
      <c r="F463" s="1">
        <f t="shared" si="85"/>
        <v>4.0279955256719218</v>
      </c>
      <c r="G463" s="1">
        <f t="shared" si="94"/>
        <v>1.0955135510055669E-3</v>
      </c>
      <c r="P463" s="4">
        <f t="shared" si="95"/>
        <v>185.8343830731734</v>
      </c>
      <c r="Q463" s="1">
        <f t="shared" si="91"/>
        <v>13.632108533648541</v>
      </c>
      <c r="R463" s="1">
        <f t="shared" si="86"/>
        <v>0.25075681989530807</v>
      </c>
      <c r="S463" s="2">
        <f t="shared" si="92"/>
        <v>1.3493564309709635E-3</v>
      </c>
      <c r="T463" s="1">
        <f t="shared" si="87"/>
        <v>4.0896325600945627</v>
      </c>
      <c r="U463">
        <f t="shared" si="88"/>
        <v>6.9221093039439907E-4</v>
      </c>
    </row>
    <row r="464" spans="2:21" x14ac:dyDescent="0.25">
      <c r="B464" s="1">
        <f t="shared" si="93"/>
        <v>33.182427790780551</v>
      </c>
      <c r="C464" s="1">
        <f t="shared" si="89"/>
        <v>5.7604190638164994</v>
      </c>
      <c r="D464" s="1">
        <f t="shared" si="84"/>
        <v>6.9004329605922177E-2</v>
      </c>
      <c r="E464" s="1">
        <f t="shared" si="90"/>
        <v>2.0795443311442821E-3</v>
      </c>
      <c r="F464" s="1">
        <f t="shared" si="85"/>
        <v>4.0322933446715492</v>
      </c>
      <c r="G464" s="1">
        <f t="shared" si="94"/>
        <v>1.0669870341801779E-3</v>
      </c>
      <c r="P464" s="4">
        <f t="shared" si="95"/>
        <v>186.08513989306871</v>
      </c>
      <c r="Q464" s="1">
        <f t="shared" si="91"/>
        <v>13.64130271979435</v>
      </c>
      <c r="R464" s="1">
        <f t="shared" si="86"/>
        <v>0.24465490920260891</v>
      </c>
      <c r="S464" s="2">
        <f t="shared" si="92"/>
        <v>1.3147471600537073E-3</v>
      </c>
      <c r="T464" s="1">
        <f t="shared" si="87"/>
        <v>4.0923908159383053</v>
      </c>
      <c r="U464">
        <f t="shared" si="88"/>
        <v>6.7445077356254046E-4</v>
      </c>
    </row>
    <row r="465" spans="2:21" x14ac:dyDescent="0.25">
      <c r="B465" s="1">
        <f t="shared" si="93"/>
        <v>33.251432120386475</v>
      </c>
      <c r="C465" s="1">
        <f t="shared" si="89"/>
        <v>5.7664054765847395</v>
      </c>
      <c r="D465" s="1">
        <f t="shared" si="84"/>
        <v>6.7350036956097981E-2</v>
      </c>
      <c r="E465" s="1">
        <f t="shared" si="90"/>
        <v>2.0254777812954896E-3</v>
      </c>
      <c r="F465" s="1">
        <f t="shared" si="85"/>
        <v>4.0364838336093172</v>
      </c>
      <c r="G465" s="1">
        <f t="shared" si="94"/>
        <v>1.039232163826842E-3</v>
      </c>
      <c r="P465" s="4">
        <f t="shared" si="95"/>
        <v>186.32979480227132</v>
      </c>
      <c r="Q465" s="1">
        <f t="shared" si="91"/>
        <v>13.650267206259052</v>
      </c>
      <c r="R465" s="1">
        <f t="shared" si="86"/>
        <v>0.23869730426777025</v>
      </c>
      <c r="S465" s="2">
        <f t="shared" si="92"/>
        <v>1.2810474273374801E-3</v>
      </c>
      <c r="T465" s="1">
        <f t="shared" si="87"/>
        <v>4.095080161877716</v>
      </c>
      <c r="U465">
        <f t="shared" si="88"/>
        <v>6.5715765193696818E-4</v>
      </c>
    </row>
    <row r="466" spans="2:21" x14ac:dyDescent="0.25">
      <c r="B466" s="1">
        <f t="shared" si="93"/>
        <v>33.318782157342575</v>
      </c>
      <c r="C466" s="1">
        <f t="shared" si="89"/>
        <v>5.7722423855329028</v>
      </c>
      <c r="D466" s="1">
        <f t="shared" si="84"/>
        <v>6.5733607792741955E-2</v>
      </c>
      <c r="E466" s="1">
        <f t="shared" si="90"/>
        <v>1.9728694609042309E-3</v>
      </c>
      <c r="F466" s="1">
        <f t="shared" si="85"/>
        <v>4.0405696698730313</v>
      </c>
      <c r="G466" s="1">
        <f t="shared" si="94"/>
        <v>1.0122265893137694E-3</v>
      </c>
      <c r="P466" s="4">
        <f t="shared" si="95"/>
        <v>186.56849210653908</v>
      </c>
      <c r="Q466" s="1">
        <f t="shared" si="91"/>
        <v>13.659007727742857</v>
      </c>
      <c r="R466" s="1">
        <f t="shared" si="86"/>
        <v>0.23288080409304435</v>
      </c>
      <c r="S466" s="2">
        <f t="shared" si="92"/>
        <v>1.2482322254073793E-3</v>
      </c>
      <c r="T466" s="1">
        <f t="shared" si="87"/>
        <v>4.0977023183228578</v>
      </c>
      <c r="U466">
        <f t="shared" si="88"/>
        <v>6.403187096439833E-4</v>
      </c>
    </row>
    <row r="467" spans="2:21" x14ac:dyDescent="0.25">
      <c r="B467" s="1">
        <f t="shared" si="93"/>
        <v>33.384515765135319</v>
      </c>
      <c r="C467" s="1">
        <f t="shared" si="89"/>
        <v>5.7779335203111604</v>
      </c>
      <c r="D467" s="1">
        <f t="shared" si="84"/>
        <v>6.4154267836582068E-2</v>
      </c>
      <c r="E467" s="1">
        <f t="shared" si="90"/>
        <v>1.9216773514978084E-3</v>
      </c>
      <c r="F467" s="1">
        <f t="shared" si="85"/>
        <v>4.0445534642178123</v>
      </c>
      <c r="G467" s="1">
        <f t="shared" si="94"/>
        <v>9.8594868304946459E-4</v>
      </c>
      <c r="P467" s="4">
        <f t="shared" si="95"/>
        <v>186.80137291063213</v>
      </c>
      <c r="Q467" s="1">
        <f t="shared" si="91"/>
        <v>13.667529875973644</v>
      </c>
      <c r="R467" s="1">
        <f t="shared" si="86"/>
        <v>0.22720226764994322</v>
      </c>
      <c r="S467" s="2">
        <f t="shared" si="92"/>
        <v>1.2162772902029972E-3</v>
      </c>
      <c r="T467" s="1">
        <f t="shared" si="87"/>
        <v>4.1002589627920933</v>
      </c>
      <c r="U467">
        <f t="shared" si="88"/>
        <v>6.2392147370093909E-4</v>
      </c>
    </row>
    <row r="468" spans="2:21" x14ac:dyDescent="0.25">
      <c r="B468" s="1">
        <f t="shared" si="93"/>
        <v>33.448670032971904</v>
      </c>
      <c r="C468" s="1">
        <f t="shared" si="89"/>
        <v>5.7834825177372071</v>
      </c>
      <c r="D468" s="1">
        <f t="shared" si="84"/>
        <v>6.2611253672566702E-2</v>
      </c>
      <c r="E468" s="1">
        <f t="shared" si="90"/>
        <v>1.8718607828307639E-3</v>
      </c>
      <c r="F468" s="1">
        <f t="shared" si="85"/>
        <v>4.0484377624160448</v>
      </c>
      <c r="G468" s="1">
        <f t="shared" si="94"/>
        <v>9.6037751326494281E-4</v>
      </c>
      <c r="P468" s="4">
        <f t="shared" si="95"/>
        <v>187.02857517828207</v>
      </c>
      <c r="Q468" s="1">
        <f t="shared" si="91"/>
        <v>13.67583910326098</v>
      </c>
      <c r="R468" s="1">
        <f t="shared" si="86"/>
        <v>0.22165861336858228</v>
      </c>
      <c r="S468" s="2">
        <f t="shared" si="92"/>
        <v>1.1851590761320278E-3</v>
      </c>
      <c r="T468" s="1">
        <f t="shared" si="87"/>
        <v>4.1027517309782944</v>
      </c>
      <c r="U468">
        <f t="shared" si="88"/>
        <v>6.0795384116518747E-4</v>
      </c>
    </row>
    <row r="469" spans="2:21" x14ac:dyDescent="0.25">
      <c r="B469" s="1">
        <f t="shared" si="93"/>
        <v>33.511281286644468</v>
      </c>
      <c r="C469" s="1">
        <f t="shared" si="89"/>
        <v>5.7888929240956317</v>
      </c>
      <c r="D469" s="1">
        <f t="shared" si="84"/>
        <v>6.1103812896465826E-2</v>
      </c>
      <c r="E469" s="1">
        <f t="shared" si="90"/>
        <v>1.823380382677819E-3</v>
      </c>
      <c r="F469" s="1">
        <f t="shared" si="85"/>
        <v>4.0522250468669423</v>
      </c>
      <c r="G469" s="1">
        <f t="shared" si="94"/>
        <v>9.3549281800919815E-4</v>
      </c>
      <c r="P469" s="4">
        <f t="shared" si="95"/>
        <v>187.25023379165066</v>
      </c>
      <c r="Q469" s="1">
        <f t="shared" si="91"/>
        <v>13.683940725962337</v>
      </c>
      <c r="R469" s="1">
        <f t="shared" si="86"/>
        <v>0.2162468185911024</v>
      </c>
      <c r="S469" s="2">
        <f t="shared" si="92"/>
        <v>1.1548547321533153E-3</v>
      </c>
      <c r="T469" s="1">
        <f t="shared" si="87"/>
        <v>4.1051822177887018</v>
      </c>
      <c r="U469">
        <f t="shared" si="88"/>
        <v>5.9240406677685264E-4</v>
      </c>
    </row>
    <row r="470" spans="2:21" x14ac:dyDescent="0.25">
      <c r="B470" s="1">
        <f t="shared" si="93"/>
        <v>33.572385099540938</v>
      </c>
      <c r="C470" s="1">
        <f t="shared" si="89"/>
        <v>5.7941681973809613</v>
      </c>
      <c r="D470" s="1">
        <f t="shared" si="84"/>
        <v>5.9631204237241553E-2</v>
      </c>
      <c r="E470" s="1">
        <f t="shared" si="90"/>
        <v>1.7761980288393908E-3</v>
      </c>
      <c r="F470" s="1">
        <f t="shared" si="85"/>
        <v>4.0559177381666727</v>
      </c>
      <c r="G470" s="1">
        <f t="shared" si="94"/>
        <v>9.1127498029397458E-4</v>
      </c>
      <c r="P470" s="4">
        <f t="shared" si="95"/>
        <v>187.46648061024177</v>
      </c>
      <c r="Q470" s="1">
        <f t="shared" si="91"/>
        <v>13.691839927863668</v>
      </c>
      <c r="R470" s="1">
        <f t="shared" si="86"/>
        <v>0.21096391899247813</v>
      </c>
      <c r="S470" s="2">
        <f t="shared" si="92"/>
        <v>1.1253420787852174E-3</v>
      </c>
      <c r="T470" s="1">
        <f t="shared" si="87"/>
        <v>4.1075519783591012</v>
      </c>
      <c r="U470">
        <f t="shared" si="88"/>
        <v>5.7726075108943675E-4</v>
      </c>
    </row>
    <row r="471" spans="2:21" x14ac:dyDescent="0.25">
      <c r="B471" s="1">
        <f t="shared" si="93"/>
        <v>33.63201630377818</v>
      </c>
      <c r="C471" s="1">
        <f t="shared" si="89"/>
        <v>5.7993117094857194</v>
      </c>
      <c r="D471" s="1">
        <f t="shared" si="84"/>
        <v>5.8192697656806791E-2</v>
      </c>
      <c r="E471" s="1">
        <f t="shared" si="90"/>
        <v>1.7302768032456471E-3</v>
      </c>
      <c r="F471" s="1">
        <f t="shared" si="85"/>
        <v>4.0595181966400036</v>
      </c>
      <c r="G471" s="1">
        <f t="shared" si="94"/>
        <v>8.8770500433232868E-4</v>
      </c>
      <c r="P471" s="4">
        <f t="shared" si="95"/>
        <v>187.67744452923426</v>
      </c>
      <c r="Q471" s="1">
        <f t="shared" si="91"/>
        <v>13.699541763476407</v>
      </c>
      <c r="R471" s="1">
        <f t="shared" si="86"/>
        <v>0.20580700797177087</v>
      </c>
      <c r="S471" s="2">
        <f t="shared" si="92"/>
        <v>1.0965995859972006E-3</v>
      </c>
      <c r="T471" s="1">
        <f t="shared" si="87"/>
        <v>4.1098625290429229</v>
      </c>
      <c r="U471">
        <f t="shared" si="88"/>
        <v>5.6251282905117606E-4</v>
      </c>
    </row>
    <row r="472" spans="2:21" x14ac:dyDescent="0.25">
      <c r="B472" s="1">
        <f t="shared" si="93"/>
        <v>33.690209001434987</v>
      </c>
      <c r="C472" s="1">
        <f t="shared" si="89"/>
        <v>5.8043267483348133</v>
      </c>
      <c r="D472" s="1">
        <f t="shared" si="84"/>
        <v>5.6787574428694532E-2</v>
      </c>
      <c r="E472" s="1">
        <f t="shared" si="90"/>
        <v>1.6855809480515762E-3</v>
      </c>
      <c r="F472" s="1">
        <f t="shared" si="85"/>
        <v>4.0630287238343694</v>
      </c>
      <c r="G472" s="1">
        <f t="shared" si="94"/>
        <v>8.6476449280881162E-4</v>
      </c>
      <c r="P472" s="4">
        <f t="shared" si="95"/>
        <v>187.88325153720604</v>
      </c>
      <c r="Q472" s="1">
        <f t="shared" si="91"/>
        <v>13.707051161252958</v>
      </c>
      <c r="R472" s="1">
        <f t="shared" si="86"/>
        <v>0.20077323601676866</v>
      </c>
      <c r="S472" s="2">
        <f t="shared" si="92"/>
        <v>1.0686063519451602E-3</v>
      </c>
      <c r="T472" s="1">
        <f t="shared" si="87"/>
        <v>4.1121153483758874</v>
      </c>
      <c r="U472">
        <f t="shared" si="88"/>
        <v>5.4814955902893203E-4</v>
      </c>
    </row>
    <row r="473" spans="2:21" x14ac:dyDescent="0.25">
      <c r="B473" s="1">
        <f t="shared" si="93"/>
        <v>33.746996575863683</v>
      </c>
      <c r="C473" s="1">
        <f t="shared" si="89"/>
        <v>5.8092165199675323</v>
      </c>
      <c r="D473" s="1">
        <f t="shared" si="84"/>
        <v>5.5415127197075309E-2</v>
      </c>
      <c r="E473" s="1">
        <f t="shared" si="90"/>
        <v>1.6420758236218558E-3</v>
      </c>
      <c r="F473" s="1">
        <f t="shared" si="85"/>
        <v>4.0664515639772727</v>
      </c>
      <c r="G473" s="1">
        <f t="shared" si="94"/>
        <v>8.4243562513464099E-4</v>
      </c>
      <c r="P473" s="4">
        <f t="shared" si="95"/>
        <v>188.08402477322281</v>
      </c>
      <c r="Q473" s="1">
        <f t="shared" si="91"/>
        <v>13.714372926722636</v>
      </c>
      <c r="R473" s="1">
        <f t="shared" si="86"/>
        <v>0.19585981004470376</v>
      </c>
      <c r="S473" s="2">
        <f t="shared" si="92"/>
        <v>1.0413420825126237E-3</v>
      </c>
      <c r="T473" s="1">
        <f t="shared" si="87"/>
        <v>4.1143118780167915</v>
      </c>
      <c r="U473">
        <f t="shared" si="88"/>
        <v>5.3416051224619565E-4</v>
      </c>
    </row>
    <row r="474" spans="2:21" x14ac:dyDescent="0.25">
      <c r="B474" s="1">
        <f t="shared" si="93"/>
        <v>33.802411703060756</v>
      </c>
      <c r="C474" s="1">
        <f t="shared" si="89"/>
        <v>5.8139841505684169</v>
      </c>
      <c r="D474" s="1">
        <f t="shared" si="84"/>
        <v>5.4074660017487064E-2</v>
      </c>
      <c r="E474" s="1">
        <f t="shared" si="90"/>
        <v>1.5997278683103752E-3</v>
      </c>
      <c r="F474" s="1">
        <f t="shared" si="85"/>
        <v>4.0697889053978917</v>
      </c>
      <c r="G474" s="1">
        <f t="shared" si="94"/>
        <v>8.2070113663301747E-4</v>
      </c>
      <c r="P474" s="4">
        <f t="shared" si="95"/>
        <v>188.27988458326752</v>
      </c>
      <c r="Q474" s="1">
        <f t="shared" si="91"/>
        <v>13.721511745550034</v>
      </c>
      <c r="R474" s="1">
        <f t="shared" si="86"/>
        <v>0.19106399272164687</v>
      </c>
      <c r="S474" s="2">
        <f t="shared" si="92"/>
        <v>1.0147870716223435E-3</v>
      </c>
      <c r="T474" s="1">
        <f t="shared" si="87"/>
        <v>4.1164535236650108</v>
      </c>
      <c r="U474">
        <f t="shared" si="88"/>
        <v>5.2053556262032785E-4</v>
      </c>
    </row>
    <row r="475" spans="2:21" x14ac:dyDescent="0.25">
      <c r="B475" s="1">
        <f t="shared" si="93"/>
        <v>33.85648636307824</v>
      </c>
      <c r="C475" s="1">
        <f t="shared" si="89"/>
        <v>5.8186326884482265</v>
      </c>
      <c r="D475" s="1">
        <f t="shared" si="84"/>
        <v>5.2765488380555947E-2</v>
      </c>
      <c r="E475" s="1">
        <f t="shared" si="90"/>
        <v>1.5585045599444921E-3</v>
      </c>
      <c r="F475" s="1">
        <f t="shared" si="85"/>
        <v>4.0730428819137581</v>
      </c>
      <c r="G475" s="1">
        <f t="shared" si="94"/>
        <v>7.9954429861217591E-4</v>
      </c>
      <c r="P475" s="4">
        <f t="shared" si="95"/>
        <v>188.47094857598915</v>
      </c>
      <c r="Q475" s="1">
        <f t="shared" si="91"/>
        <v>13.728472186517667</v>
      </c>
      <c r="R475" s="1">
        <f t="shared" si="86"/>
        <v>0.18638310176290851</v>
      </c>
      <c r="S475" s="2">
        <f t="shared" si="92"/>
        <v>9.8892218228403069E-4</v>
      </c>
      <c r="T475" s="1">
        <f t="shared" si="87"/>
        <v>4.1185416559553003</v>
      </c>
      <c r="U475">
        <f t="shared" si="88"/>
        <v>5.0726487698327105E-4</v>
      </c>
    </row>
    <row r="476" spans="2:21" x14ac:dyDescent="0.25">
      <c r="B476" s="1">
        <f t="shared" si="93"/>
        <v>33.909251851458798</v>
      </c>
      <c r="C476" s="1">
        <f t="shared" si="89"/>
        <v>5.8231651059761989</v>
      </c>
      <c r="D476" s="1">
        <f t="shared" si="84"/>
        <v>5.1486939219919536E-2</v>
      </c>
      <c r="E476" s="1">
        <f t="shared" si="90"/>
        <v>1.5183743789294053E-3</v>
      </c>
      <c r="F476" s="1">
        <f t="shared" si="85"/>
        <v>4.0762155741833386</v>
      </c>
      <c r="G476" s="1">
        <f t="shared" si="94"/>
        <v>7.7894889927843103E-4</v>
      </c>
      <c r="P476" s="4">
        <f t="shared" si="95"/>
        <v>188.65733167775207</v>
      </c>
      <c r="Q476" s="1">
        <f t="shared" si="91"/>
        <v>13.735258704434804</v>
      </c>
      <c r="R476" s="1">
        <f t="shared" si="86"/>
        <v>0.18181450921675868</v>
      </c>
      <c r="S476" s="2">
        <f t="shared" si="92"/>
        <v>9.6372882834640271E-4</v>
      </c>
      <c r="T476" s="1">
        <f t="shared" si="87"/>
        <v>4.1205776113304413</v>
      </c>
      <c r="U476">
        <f t="shared" si="88"/>
        <v>4.9433890566508154E-4</v>
      </c>
    </row>
    <row r="477" spans="2:21" x14ac:dyDescent="0.25">
      <c r="B477" s="1">
        <f t="shared" si="93"/>
        <v>33.960738790678718</v>
      </c>
      <c r="C477" s="1">
        <f t="shared" si="89"/>
        <v>5.8275843014647775</v>
      </c>
      <c r="D477" s="1">
        <f t="shared" si="84"/>
        <v>5.0238350905497109E-2</v>
      </c>
      <c r="E477" s="1">
        <f t="shared" si="90"/>
        <v>1.4793067728928837E-3</v>
      </c>
      <c r="F477" s="1">
        <f t="shared" si="85"/>
        <v>4.0793090110253436</v>
      </c>
      <c r="G477" s="1">
        <f t="shared" si="94"/>
        <v>7.5889922544747357E-4</v>
      </c>
      <c r="P477" s="4">
        <f t="shared" si="95"/>
        <v>188.83914618696883</v>
      </c>
      <c r="Q477" s="1">
        <f t="shared" si="91"/>
        <v>13.741875642974245</v>
      </c>
      <c r="R477" s="1">
        <f t="shared" si="86"/>
        <v>0.17735564073352883</v>
      </c>
      <c r="S477" s="2">
        <f t="shared" si="92"/>
        <v>9.3918895692278632E-4</v>
      </c>
      <c r="T477" s="1">
        <f t="shared" si="87"/>
        <v>4.1225626928922736</v>
      </c>
      <c r="U477">
        <f t="shared" si="88"/>
        <v>4.8174837342562782E-4</v>
      </c>
    </row>
    <row r="478" spans="2:21" x14ac:dyDescent="0.25">
      <c r="B478" s="1">
        <f t="shared" si="93"/>
        <v>34.010977141584213</v>
      </c>
      <c r="C478" s="1">
        <f t="shared" si="89"/>
        <v>5.8318931010079575</v>
      </c>
      <c r="D478" s="1">
        <f t="shared" si="84"/>
        <v>4.9019073223176557E-2</v>
      </c>
      <c r="E478" s="1">
        <f t="shared" si="90"/>
        <v>1.4412721227948016E-3</v>
      </c>
      <c r="F478" s="1">
        <f t="shared" si="85"/>
        <v>4.0823251707055697</v>
      </c>
      <c r="G478" s="1">
        <f t="shared" si="94"/>
        <v>7.393800450208321E-4</v>
      </c>
      <c r="P478" s="4">
        <f t="shared" si="95"/>
        <v>189.01650182770237</v>
      </c>
      <c r="Q478" s="1">
        <f t="shared" si="91"/>
        <v>13.748327237438829</v>
      </c>
      <c r="R478" s="1">
        <f t="shared" si="86"/>
        <v>0.17300397482206087</v>
      </c>
      <c r="S478" s="2">
        <f t="shared" si="92"/>
        <v>9.1528503146123352E-4</v>
      </c>
      <c r="T478" s="1">
        <f t="shared" si="87"/>
        <v>4.1244981712316493</v>
      </c>
      <c r="U478">
        <f t="shared" si="88"/>
        <v>4.6948427072135424E-4</v>
      </c>
    </row>
    <row r="479" spans="2:21" x14ac:dyDescent="0.25">
      <c r="B479" s="1">
        <f t="shared" si="93"/>
        <v>34.059996214807391</v>
      </c>
      <c r="C479" s="1">
        <f t="shared" si="89"/>
        <v>5.8360942602743657</v>
      </c>
      <c r="D479" s="1">
        <f t="shared" si="84"/>
        <v>4.7828467341940017E-2</v>
      </c>
      <c r="E479" s="1">
        <f t="shared" si="90"/>
        <v>1.4042417104305743E-3</v>
      </c>
      <c r="F479" s="1">
        <f t="shared" si="85"/>
        <v>4.0852659821920554</v>
      </c>
      <c r="G479" s="1">
        <f t="shared" si="94"/>
        <v>7.2037659018175937E-4</v>
      </c>
      <c r="P479" s="4">
        <f t="shared" si="95"/>
        <v>189.18950580252442</v>
      </c>
      <c r="Q479" s="1">
        <f t="shared" si="91"/>
        <v>13.754617617459397</v>
      </c>
      <c r="R479" s="1">
        <f t="shared" si="86"/>
        <v>0.16875704209535591</v>
      </c>
      <c r="S479" s="2">
        <f t="shared" si="92"/>
        <v>8.9200001543163882E-4</v>
      </c>
      <c r="T479" s="1">
        <f t="shared" si="87"/>
        <v>4.12638528523782</v>
      </c>
      <c r="U479">
        <f t="shared" si="88"/>
        <v>4.5753784529067865E-4</v>
      </c>
    </row>
    <row r="480" spans="2:21" x14ac:dyDescent="0.25">
      <c r="B480" s="1">
        <f t="shared" si="93"/>
        <v>34.107824682149328</v>
      </c>
      <c r="C480" s="1">
        <f t="shared" si="89"/>
        <v>5.8401904662561588</v>
      </c>
      <c r="D480" s="1">
        <f t="shared" si="84"/>
        <v>4.6665905769381233E-2</v>
      </c>
      <c r="E480" s="1">
        <f t="shared" si="90"/>
        <v>1.3681876872612255E-3</v>
      </c>
      <c r="F480" s="1">
        <f t="shared" si="85"/>
        <v>4.0881333263793111</v>
      </c>
      <c r="G480" s="1">
        <f t="shared" si="94"/>
        <v>7.0187454127945692E-4</v>
      </c>
      <c r="P480" s="4">
        <f t="shared" si="95"/>
        <v>189.35826284461979</v>
      </c>
      <c r="Q480" s="1">
        <f t="shared" si="91"/>
        <v>13.760750809625897</v>
      </c>
      <c r="R480" s="1">
        <f t="shared" si="86"/>
        <v>0.16461242450713875</v>
      </c>
      <c r="S480" s="2">
        <f t="shared" si="92"/>
        <v>8.6931735660362216E-4</v>
      </c>
      <c r="T480" s="1">
        <f t="shared" si="87"/>
        <v>4.1282252428877699</v>
      </c>
      <c r="U480">
        <f t="shared" si="88"/>
        <v>4.4590059404603366E-4</v>
      </c>
    </row>
    <row r="481" spans="2:21" x14ac:dyDescent="0.25">
      <c r="B481" s="1">
        <f t="shared" si="93"/>
        <v>34.154490587918708</v>
      </c>
      <c r="C481" s="1">
        <f t="shared" si="89"/>
        <v>5.8441843389748334</v>
      </c>
      <c r="D481" s="1">
        <f t="shared" si="84"/>
        <v>4.5530772296514366E-2</v>
      </c>
      <c r="E481" s="1">
        <f t="shared" si="90"/>
        <v>1.3330830445065906E-3</v>
      </c>
      <c r="F481" s="1">
        <f t="shared" si="85"/>
        <v>4.0909290372823834</v>
      </c>
      <c r="G481" s="1">
        <f t="shared" si="94"/>
        <v>6.8386001137299424E-4</v>
      </c>
      <c r="P481" s="4">
        <f t="shared" si="95"/>
        <v>189.52287526912693</v>
      </c>
      <c r="Q481" s="1">
        <f t="shared" si="91"/>
        <v>13.766730740053244</v>
      </c>
      <c r="R481" s="1">
        <f t="shared" si="86"/>
        <v>0.16056775458092254</v>
      </c>
      <c r="S481" s="2">
        <f t="shared" si="92"/>
        <v>8.4722097189013498E-4</v>
      </c>
      <c r="T481" s="1">
        <f t="shared" si="87"/>
        <v>4.1300192220159735</v>
      </c>
      <c r="U481">
        <f t="shared" si="88"/>
        <v>4.345642552556761E-4</v>
      </c>
    </row>
    <row r="482" spans="2:21" x14ac:dyDescent="0.25">
      <c r="B482" s="1">
        <f t="shared" si="93"/>
        <v>34.200021360215224</v>
      </c>
      <c r="C482" s="1">
        <f t="shared" si="89"/>
        <v>5.8480784331449609</v>
      </c>
      <c r="D482" s="1">
        <f t="shared" si="84"/>
        <v>4.442246193272692E-2</v>
      </c>
      <c r="E482" s="1">
        <f t="shared" si="90"/>
        <v>1.2989015844417989E-3</v>
      </c>
      <c r="F482" s="1">
        <f t="shared" si="85"/>
        <v>4.0936549032014726</v>
      </c>
      <c r="G482" s="1">
        <f t="shared" si="94"/>
        <v>6.6631953139428823E-4</v>
      </c>
      <c r="P482" s="4">
        <f t="shared" si="95"/>
        <v>189.68344302370784</v>
      </c>
      <c r="Q482" s="1">
        <f t="shared" si="91"/>
        <v>13.772561236883568</v>
      </c>
      <c r="R482" s="1">
        <f t="shared" si="86"/>
        <v>0.1566207146331049</v>
      </c>
      <c r="S482" s="2">
        <f t="shared" si="92"/>
        <v>8.256952327332515E-4</v>
      </c>
      <c r="T482" s="1">
        <f t="shared" si="87"/>
        <v>4.1317683710650712</v>
      </c>
      <c r="U482">
        <f t="shared" si="88"/>
        <v>4.2352080101060174E-4</v>
      </c>
    </row>
    <row r="483" spans="2:21" x14ac:dyDescent="0.25">
      <c r="B483" s="1">
        <f t="shared" si="93"/>
        <v>34.24444382214795</v>
      </c>
      <c r="C483" s="1">
        <f t="shared" si="89"/>
        <v>5.8518752397968932</v>
      </c>
      <c r="D483" s="1">
        <f t="shared" si="84"/>
        <v>4.3340380831670355E-2</v>
      </c>
      <c r="E483" s="1">
        <f t="shared" si="90"/>
        <v>1.2656178928401667E-3</v>
      </c>
      <c r="F483" s="1">
        <f t="shared" si="85"/>
        <v>4.0963126678578252</v>
      </c>
      <c r="G483" s="1">
        <f t="shared" si="94"/>
        <v>6.4924003590882684E-4</v>
      </c>
      <c r="P483" s="4">
        <f t="shared" si="95"/>
        <v>189.84006373834094</v>
      </c>
      <c r="Q483" s="1">
        <f t="shared" si="91"/>
        <v>13.778246032726406</v>
      </c>
      <c r="R483" s="1">
        <f t="shared" si="86"/>
        <v>0.15276903599143665</v>
      </c>
      <c r="S483" s="2">
        <f t="shared" si="92"/>
        <v>8.0472495100928861E-4</v>
      </c>
      <c r="T483" s="1">
        <f t="shared" si="87"/>
        <v>4.1334738098179225</v>
      </c>
      <c r="U483">
        <f t="shared" si="88"/>
        <v>4.1276242995480494E-4</v>
      </c>
    </row>
    <row r="484" spans="2:21" x14ac:dyDescent="0.25">
      <c r="B484" s="1">
        <f t="shared" si="93"/>
        <v>34.287784202979623</v>
      </c>
      <c r="C484" s="1">
        <f t="shared" si="89"/>
        <v>5.8555771878594189</v>
      </c>
      <c r="D484" s="1">
        <f t="shared" si="84"/>
        <v>4.2283946208844458E-2</v>
      </c>
      <c r="E484" s="1">
        <f t="shared" si="90"/>
        <v>1.2332073125089829E-3</v>
      </c>
      <c r="F484" s="1">
        <f t="shared" si="85"/>
        <v>4.0989040315015934</v>
      </c>
      <c r="G484" s="1">
        <f t="shared" si="94"/>
        <v>6.3260884944194018E-4</v>
      </c>
      <c r="P484" s="4">
        <f t="shared" si="95"/>
        <v>189.99283277433238</v>
      </c>
      <c r="Q484" s="1">
        <f t="shared" si="91"/>
        <v>13.783788767038342</v>
      </c>
      <c r="R484" s="1">
        <f t="shared" si="86"/>
        <v>0.1490104982102185</v>
      </c>
      <c r="S484" s="2">
        <f t="shared" si="92"/>
        <v>7.842953654320664E-4</v>
      </c>
      <c r="T484" s="1">
        <f t="shared" si="87"/>
        <v>4.1351366301115027</v>
      </c>
      <c r="U484">
        <f t="shared" si="88"/>
        <v>4.0228156027755091E-4</v>
      </c>
    </row>
    <row r="485" spans="2:21" x14ac:dyDescent="0.25">
      <c r="B485" s="1">
        <f t="shared" si="93"/>
        <v>34.33006814918847</v>
      </c>
      <c r="C485" s="1">
        <f t="shared" si="89"/>
        <v>5.8591866457033497</v>
      </c>
      <c r="D485" s="1">
        <f t="shared" si="84"/>
        <v>4.1252586251581125E-2</v>
      </c>
      <c r="E485" s="1">
        <f t="shared" si="90"/>
        <v>1.2016459178673753E-3</v>
      </c>
      <c r="F485" s="1">
        <f t="shared" si="85"/>
        <v>4.1014306519923442</v>
      </c>
      <c r="G485" s="1">
        <f t="shared" si="94"/>
        <v>6.1641367334597241E-4</v>
      </c>
      <c r="P485" s="4">
        <f t="shared" si="95"/>
        <v>190.14184327254262</v>
      </c>
      <c r="Q485" s="1">
        <f t="shared" si="91"/>
        <v>13.789192988443617</v>
      </c>
      <c r="R485" s="1">
        <f t="shared" si="86"/>
        <v>0.14534292828339979</v>
      </c>
      <c r="S485" s="2">
        <f t="shared" si="92"/>
        <v>7.6439212843366813E-4</v>
      </c>
      <c r="T485" s="1">
        <f t="shared" si="87"/>
        <v>4.1367578965330853</v>
      </c>
      <c r="U485">
        <f t="shared" si="88"/>
        <v>3.9207082295100726E-4</v>
      </c>
    </row>
    <row r="486" spans="2:21" x14ac:dyDescent="0.25">
      <c r="B486" s="1">
        <f t="shared" si="93"/>
        <v>34.371320735440051</v>
      </c>
      <c r="C486" s="1">
        <f t="shared" si="89"/>
        <v>5.8627059226469864</v>
      </c>
      <c r="D486" s="1">
        <f t="shared" si="84"/>
        <v>4.0245740022093246E-2</v>
      </c>
      <c r="E486" s="1">
        <f t="shared" si="90"/>
        <v>1.170910490518222E-3</v>
      </c>
      <c r="F486" s="1">
        <f t="shared" si="85"/>
        <v>4.1038941458528901</v>
      </c>
      <c r="G486" s="1">
        <f t="shared" si="94"/>
        <v>6.0064257318348524E-4</v>
      </c>
      <c r="P486" s="4">
        <f t="shared" si="95"/>
        <v>190.28718620082603</v>
      </c>
      <c r="Q486" s="1">
        <f t="shared" si="91"/>
        <v>13.794462156997135</v>
      </c>
      <c r="R486" s="1">
        <f t="shared" si="86"/>
        <v>0.14176419985669142</v>
      </c>
      <c r="S486" s="2">
        <f t="shared" si="92"/>
        <v>7.4500129350315669E-4</v>
      </c>
      <c r="T486" s="1">
        <f t="shared" si="87"/>
        <v>4.1383386470991406</v>
      </c>
      <c r="U486">
        <f t="shared" si="88"/>
        <v>3.8212305520213263E-4</v>
      </c>
    </row>
    <row r="487" spans="2:21" x14ac:dyDescent="0.25">
      <c r="B487" s="1">
        <f t="shared" si="93"/>
        <v>34.411566475462145</v>
      </c>
      <c r="C487" s="1">
        <f t="shared" si="89"/>
        <v>5.8661372704243924</v>
      </c>
      <c r="D487" s="1">
        <f t="shared" si="84"/>
        <v>3.9262857354210201E-2</v>
      </c>
      <c r="E487" s="1">
        <f t="shared" si="90"/>
        <v>1.14097849576849E-3</v>
      </c>
      <c r="F487" s="1">
        <f t="shared" si="85"/>
        <v>4.1062960892970741</v>
      </c>
      <c r="G487" s="1">
        <f t="shared" si="94"/>
        <v>5.852839665982934E-4</v>
      </c>
      <c r="P487" s="4">
        <f t="shared" si="95"/>
        <v>190.42895040068271</v>
      </c>
      <c r="Q487" s="1">
        <f t="shared" si="91"/>
        <v>13.799599646391293</v>
      </c>
      <c r="R487" s="1">
        <f t="shared" si="86"/>
        <v>0.13827223243976938</v>
      </c>
      <c r="S487" s="2">
        <f t="shared" si="92"/>
        <v>7.2610930296485878E-4</v>
      </c>
      <c r="T487" s="1">
        <f t="shared" si="87"/>
        <v>4.1398798939173886</v>
      </c>
      <c r="U487">
        <f t="shared" si="88"/>
        <v>3.7243129421726806E-4</v>
      </c>
    </row>
    <row r="488" spans="2:21" x14ac:dyDescent="0.25">
      <c r="B488" s="1">
        <f t="shared" si="93"/>
        <v>34.450829332816355</v>
      </c>
      <c r="C488" s="1">
        <f t="shared" si="89"/>
        <v>5.8694828846173799</v>
      </c>
      <c r="D488" s="1">
        <f t="shared" si="84"/>
        <v>3.8303398744396144E-2</v>
      </c>
      <c r="E488" s="1">
        <f t="shared" si="90"/>
        <v>1.1118280600551464E-3</v>
      </c>
      <c r="F488" s="1">
        <f t="shared" si="85"/>
        <v>4.1086380192321661</v>
      </c>
      <c r="G488" s="1">
        <f t="shared" si="94"/>
        <v>5.7032661166256382E-4</v>
      </c>
      <c r="P488" s="4">
        <f t="shared" si="95"/>
        <v>190.56722263312247</v>
      </c>
      <c r="Q488" s="1">
        <f t="shared" si="91"/>
        <v>13.804608746108036</v>
      </c>
      <c r="R488" s="1">
        <f t="shared" si="86"/>
        <v>0.13486499061949964</v>
      </c>
      <c r="S488" s="2">
        <f t="shared" si="92"/>
        <v>7.0770297617833244E-4</v>
      </c>
      <c r="T488" s="1">
        <f t="shared" si="87"/>
        <v>4.1413826238324116</v>
      </c>
      <c r="U488">
        <f t="shared" si="88"/>
        <v>3.6298877105855887E-4</v>
      </c>
    </row>
    <row r="489" spans="2:21" x14ac:dyDescent="0.25">
      <c r="B489" s="1">
        <f t="shared" si="93"/>
        <v>34.489132731560751</v>
      </c>
      <c r="C489" s="1">
        <f t="shared" si="89"/>
        <v>5.8727449060520884</v>
      </c>
      <c r="D489" s="1">
        <f t="shared" si="84"/>
        <v>3.736683523758888E-2</v>
      </c>
      <c r="E489" s="1">
        <f t="shared" si="90"/>
        <v>1.0834379492353765E-3</v>
      </c>
      <c r="F489" s="1">
        <f t="shared" si="85"/>
        <v>4.1109214342364613</v>
      </c>
      <c r="G489" s="1">
        <f t="shared" si="94"/>
        <v>5.5575959566334099E-4</v>
      </c>
      <c r="P489" s="4">
        <f t="shared" si="95"/>
        <v>190.70208762374196</v>
      </c>
      <c r="Q489" s="1">
        <f t="shared" si="91"/>
        <v>13.809492663517439</v>
      </c>
      <c r="R489" s="1">
        <f t="shared" si="86"/>
        <v>0.13154048327510814</v>
      </c>
      <c r="S489" s="2">
        <f t="shared" si="92"/>
        <v>6.8976949814330017E-4</v>
      </c>
      <c r="T489" s="1">
        <f t="shared" si="87"/>
        <v>4.1428477990552324</v>
      </c>
      <c r="U489">
        <f t="shared" si="88"/>
        <v>3.5378890479442759E-4</v>
      </c>
    </row>
    <row r="490" spans="2:21" x14ac:dyDescent="0.25">
      <c r="B490" s="1">
        <f t="shared" si="93"/>
        <v>34.526499566798343</v>
      </c>
      <c r="C490" s="1">
        <f t="shared" si="89"/>
        <v>5.8759254221610355</v>
      </c>
      <c r="D490" s="1">
        <f t="shared" si="84"/>
        <v>3.6452648308393343E-2</v>
      </c>
      <c r="E490" s="1">
        <f t="shared" si="90"/>
        <v>1.0557875477028443E-3</v>
      </c>
      <c r="F490" s="1">
        <f t="shared" si="85"/>
        <v>4.1131477955127247</v>
      </c>
      <c r="G490" s="1">
        <f t="shared" si="94"/>
        <v>5.4157232432650027E-4</v>
      </c>
      <c r="P490" s="4">
        <f t="shared" si="95"/>
        <v>190.83362810701706</v>
      </c>
      <c r="Q490" s="1">
        <f t="shared" si="91"/>
        <v>13.814254525924193</v>
      </c>
      <c r="R490" s="1">
        <f t="shared" si="86"/>
        <v>0.12829676279608115</v>
      </c>
      <c r="S490" s="2">
        <f t="shared" si="92"/>
        <v>6.7229640849323453E-4</v>
      </c>
      <c r="T490" s="1">
        <f t="shared" si="87"/>
        <v>4.1442763577772581</v>
      </c>
      <c r="U490">
        <f t="shared" si="88"/>
        <v>3.4482529682877683E-4</v>
      </c>
    </row>
    <row r="491" spans="2:21" x14ac:dyDescent="0.25">
      <c r="B491" s="1">
        <f t="shared" si="93"/>
        <v>34.562952215106733</v>
      </c>
      <c r="C491" s="1">
        <f t="shared" si="89"/>
        <v>5.8790264683114613</v>
      </c>
      <c r="D491" s="1">
        <f t="shared" si="84"/>
        <v>3.5560329738101526E-2</v>
      </c>
      <c r="E491" s="1">
        <f t="shared" si="90"/>
        <v>1.0288568382928486E-3</v>
      </c>
      <c r="F491" s="1">
        <f t="shared" si="85"/>
        <v>4.1153185278180224</v>
      </c>
      <c r="G491" s="1">
        <f t="shared" si="94"/>
        <v>5.2775451143904917E-4</v>
      </c>
      <c r="P491" s="4">
        <f t="shared" si="95"/>
        <v>190.96192486981315</v>
      </c>
      <c r="Q491" s="1">
        <f t="shared" si="91"/>
        <v>13.81889738256324</v>
      </c>
      <c r="R491" s="1">
        <f t="shared" si="86"/>
        <v>0.12513192430360931</v>
      </c>
      <c r="S491" s="2">
        <f t="shared" si="92"/>
        <v>6.5527159086250857E-4</v>
      </c>
      <c r="T491" s="1">
        <f t="shared" si="87"/>
        <v>4.1456692147689722</v>
      </c>
      <c r="U491">
        <f t="shared" si="88"/>
        <v>3.3609172542270471E-4</v>
      </c>
    </row>
    <row r="492" spans="2:21" x14ac:dyDescent="0.25">
      <c r="B492" s="1">
        <f t="shared" si="93"/>
        <v>34.598512544844837</v>
      </c>
      <c r="C492" s="1">
        <f t="shared" si="89"/>
        <v>5.8820500291008102</v>
      </c>
      <c r="D492" s="1">
        <f t="shared" si="84"/>
        <v>3.4689381488001159E-2</v>
      </c>
      <c r="E492" s="1">
        <f t="shared" si="90"/>
        <v>1.00262638294171E-3</v>
      </c>
      <c r="F492" s="1">
        <f t="shared" si="85"/>
        <v>4.117435020370567</v>
      </c>
      <c r="G492" s="1">
        <f t="shared" si="94"/>
        <v>5.1429616887199714E-4</v>
      </c>
      <c r="P492" s="4">
        <f t="shared" si="95"/>
        <v>191.08705679411676</v>
      </c>
      <c r="Q492" s="1">
        <f t="shared" si="91"/>
        <v>13.823424206545814</v>
      </c>
      <c r="R492" s="1">
        <f t="shared" si="86"/>
        <v>0.12204410487623107</v>
      </c>
      <c r="S492" s="2">
        <f t="shared" si="92"/>
        <v>6.3868326261220956E-4</v>
      </c>
      <c r="T492" s="1">
        <f t="shared" si="87"/>
        <v>4.1470272619637445</v>
      </c>
      <c r="U492">
        <f t="shared" si="88"/>
        <v>3.2758214040184974E-4</v>
      </c>
    </row>
    <row r="493" spans="2:21" x14ac:dyDescent="0.25">
      <c r="B493" s="1">
        <f t="shared" si="93"/>
        <v>34.633201926332838</v>
      </c>
      <c r="C493" s="1">
        <f t="shared" si="89"/>
        <v>5.8849980396201351</v>
      </c>
      <c r="D493" s="1">
        <f t="shared" si="84"/>
        <v>3.3839315569398565E-2</v>
      </c>
      <c r="E493" s="1">
        <f t="shared" si="90"/>
        <v>9.7707730406726683E-4</v>
      </c>
      <c r="F493" s="1">
        <f t="shared" si="85"/>
        <v>4.1194986277340941</v>
      </c>
      <c r="G493" s="1">
        <f t="shared" si="94"/>
        <v>5.0118759696693438E-4</v>
      </c>
      <c r="P493" s="4">
        <f t="shared" si="95"/>
        <v>191.209100898993</v>
      </c>
      <c r="Q493" s="1">
        <f t="shared" si="91"/>
        <v>13.827837896757142</v>
      </c>
      <c r="R493" s="1">
        <f t="shared" si="86"/>
        <v>0.1190314827803487</v>
      </c>
      <c r="S493" s="2">
        <f t="shared" si="92"/>
        <v>6.2251996490076886E-4</v>
      </c>
      <c r="T493" s="1">
        <f t="shared" si="87"/>
        <v>4.148351369027143</v>
      </c>
      <c r="U493">
        <f t="shared" si="88"/>
        <v>3.1929065804381374E-4</v>
      </c>
    </row>
    <row r="494" spans="2:21" x14ac:dyDescent="0.25">
      <c r="B494" s="1">
        <f t="shared" si="93"/>
        <v>34.66704124190224</v>
      </c>
      <c r="C494" s="1">
        <f t="shared" si="89"/>
        <v>5.887872386686233</v>
      </c>
      <c r="D494" s="1">
        <f t="shared" si="84"/>
        <v>3.3009653910757608E-2</v>
      </c>
      <c r="E494" s="1">
        <f t="shared" si="90"/>
        <v>9.5219126663912302E-4</v>
      </c>
      <c r="F494" s="1">
        <f t="shared" si="85"/>
        <v>4.1215106706803626</v>
      </c>
      <c r="G494" s="1">
        <f t="shared" si="94"/>
        <v>4.8841937529053858E-4</v>
      </c>
      <c r="P494" s="4">
        <f t="shared" si="95"/>
        <v>191.32813238177334</v>
      </c>
      <c r="Q494" s="1">
        <f t="shared" si="91"/>
        <v>13.832141279706962</v>
      </c>
      <c r="R494" s="1">
        <f t="shared" si="86"/>
        <v>0.1160922767062047</v>
      </c>
      <c r="S494" s="2">
        <f t="shared" si="92"/>
        <v>6.0677055308602432E-4</v>
      </c>
      <c r="T494" s="1">
        <f t="shared" si="87"/>
        <v>4.1496423839120888</v>
      </c>
      <c r="U494">
        <f t="shared" si="88"/>
        <v>3.1121155613411666E-4</v>
      </c>
    </row>
    <row r="495" spans="2:21" x14ac:dyDescent="0.25">
      <c r="B495" s="1">
        <f t="shared" si="93"/>
        <v>34.700050895813</v>
      </c>
      <c r="C495" s="1">
        <f t="shared" si="89"/>
        <v>5.8906749100432458</v>
      </c>
      <c r="D495" s="1">
        <f t="shared" si="84"/>
        <v>3.2199928222323537E-2</v>
      </c>
      <c r="E495" s="1">
        <f t="shared" si="90"/>
        <v>9.2795046090865725E-4</v>
      </c>
      <c r="F495" s="1">
        <f t="shared" si="85"/>
        <v>4.123472437030272</v>
      </c>
      <c r="G495" s="1">
        <f t="shared" si="94"/>
        <v>4.7598235371926201E-4</v>
      </c>
      <c r="P495" s="4">
        <f t="shared" si="95"/>
        <v>191.44422465847956</v>
      </c>
      <c r="Q495" s="1">
        <f t="shared" si="91"/>
        <v>13.836337111334037</v>
      </c>
      <c r="R495" s="1">
        <f t="shared" si="86"/>
        <v>0.11322474500984825</v>
      </c>
      <c r="S495" s="2">
        <f t="shared" si="92"/>
        <v>5.914241874458825E-4</v>
      </c>
      <c r="T495" s="1">
        <f t="shared" si="87"/>
        <v>4.1509011334002119</v>
      </c>
      <c r="U495">
        <f t="shared" si="88"/>
        <v>3.0333926918690857E-4</v>
      </c>
    </row>
    <row r="496" spans="2:21" x14ac:dyDescent="0.25">
      <c r="B496" s="1">
        <f t="shared" si="93"/>
        <v>34.732250824035326</v>
      </c>
      <c r="C496" s="1">
        <f t="shared" si="89"/>
        <v>5.8934074035345061</v>
      </c>
      <c r="D496" s="1">
        <f t="shared" si="84"/>
        <v>3.1409679858585449E-2</v>
      </c>
      <c r="E496" s="1">
        <f t="shared" si="90"/>
        <v>9.043375857705542E-4</v>
      </c>
      <c r="F496" s="1">
        <f t="shared" si="85"/>
        <v>4.1253851824741536</v>
      </c>
      <c r="G496" s="1">
        <f t="shared" si="94"/>
        <v>4.6386764385863977E-4</v>
      </c>
      <c r="P496" s="4">
        <f t="shared" si="95"/>
        <v>191.55744940348941</v>
      </c>
      <c r="Q496" s="1">
        <f t="shared" si="91"/>
        <v>13.840428078765823</v>
      </c>
      <c r="R496" s="1">
        <f t="shared" si="86"/>
        <v>0.11042718496160475</v>
      </c>
      <c r="S496" s="2">
        <f t="shared" si="92"/>
        <v>5.7647032420548195E-4</v>
      </c>
      <c r="T496" s="1">
        <f t="shared" si="87"/>
        <v>4.1521284236297475</v>
      </c>
      <c r="U496">
        <f t="shared" si="88"/>
        <v>2.9566838382644178E-4</v>
      </c>
    </row>
    <row r="497" spans="2:21" x14ac:dyDescent="0.25">
      <c r="B497" s="1">
        <f t="shared" si="93"/>
        <v>34.763660503893909</v>
      </c>
      <c r="C497" s="1">
        <f t="shared" si="89"/>
        <v>5.8960716162453375</v>
      </c>
      <c r="D497" s="1">
        <f t="shared" si="84"/>
        <v>3.0638459678905772E-2</v>
      </c>
      <c r="E497" s="1">
        <f t="shared" si="90"/>
        <v>8.8133583272894777E-4</v>
      </c>
      <c r="F497" s="1">
        <f t="shared" si="85"/>
        <v>4.1272501313717358</v>
      </c>
      <c r="G497" s="1">
        <f t="shared" si="94"/>
        <v>4.5206661077501487E-4</v>
      </c>
      <c r="P497" s="4">
        <f t="shared" si="95"/>
        <v>191.66787658845101</v>
      </c>
      <c r="Q497" s="1">
        <f t="shared" si="91"/>
        <v>13.844416802034349</v>
      </c>
      <c r="R497" s="1">
        <f t="shared" si="86"/>
        <v>0.1076979320014928</v>
      </c>
      <c r="S497" s="2">
        <f t="shared" si="92"/>
        <v>5.6189870685916584E-4</v>
      </c>
      <c r="T497" s="1">
        <f t="shared" si="87"/>
        <v>4.1533250406103051</v>
      </c>
      <c r="U497">
        <f t="shared" si="88"/>
        <v>2.88193634317091E-4</v>
      </c>
    </row>
    <row r="498" spans="2:21" x14ac:dyDescent="0.25">
      <c r="B498" s="1">
        <f t="shared" si="93"/>
        <v>34.794298963572814</v>
      </c>
      <c r="C498" s="1">
        <f t="shared" si="89"/>
        <v>5.8986692536175322</v>
      </c>
      <c r="D498" s="1">
        <f t="shared" si="84"/>
        <v>2.9885827906618978E-2</v>
      </c>
      <c r="E498" s="1">
        <f t="shared" si="90"/>
        <v>8.5892887044246356E-4</v>
      </c>
      <c r="F498" s="1">
        <f t="shared" si="85"/>
        <v>4.1290684775322726</v>
      </c>
      <c r="G498" s="1">
        <f t="shared" si="94"/>
        <v>4.4057086502102827E-4</v>
      </c>
      <c r="P498" s="4">
        <f t="shared" si="95"/>
        <v>191.77557452045249</v>
      </c>
      <c r="Q498" s="1">
        <f t="shared" si="91"/>
        <v>13.848305835749459</v>
      </c>
      <c r="R498" s="1">
        <f t="shared" si="86"/>
        <v>0.10503535900199523</v>
      </c>
      <c r="S498" s="2">
        <f t="shared" si="92"/>
        <v>5.4769935777610411E-4</v>
      </c>
      <c r="T498" s="1">
        <f t="shared" si="87"/>
        <v>4.154491750724838</v>
      </c>
      <c r="U498">
        <f t="shared" si="88"/>
        <v>2.8090989824414159E-4</v>
      </c>
    </row>
    <row r="499" spans="2:21" x14ac:dyDescent="0.25">
      <c r="B499" s="1">
        <f t="shared" si="93"/>
        <v>34.824184791479432</v>
      </c>
      <c r="C499" s="1">
        <f t="shared" si="89"/>
        <v>5.9012019785361893</v>
      </c>
      <c r="D499" s="1">
        <f t="shared" si="84"/>
        <v>2.9151353986885065E-2</v>
      </c>
      <c r="E499" s="1">
        <f t="shared" si="90"/>
        <v>8.3710082982380799E-4</v>
      </c>
      <c r="F499" s="1">
        <f t="shared" si="85"/>
        <v>4.1308413849753327</v>
      </c>
      <c r="G499" s="1">
        <f t="shared" si="94"/>
        <v>4.2937225495465192E-4</v>
      </c>
      <c r="P499" s="4">
        <f t="shared" si="95"/>
        <v>191.88060987945448</v>
      </c>
      <c r="Q499" s="1">
        <f t="shared" si="91"/>
        <v>13.852097670730396</v>
      </c>
      <c r="R499" s="1">
        <f t="shared" si="86"/>
        <v>0.10243787553855199</v>
      </c>
      <c r="S499" s="2">
        <f t="shared" si="92"/>
        <v>5.3386257007889822E-4</v>
      </c>
      <c r="T499" s="1">
        <f t="shared" si="87"/>
        <v>4.1556293012191192</v>
      </c>
      <c r="U499">
        <f t="shared" si="88"/>
        <v>2.7381219232958109E-4</v>
      </c>
    </row>
    <row r="500" spans="2:21" x14ac:dyDescent="0.25">
      <c r="B500" s="1">
        <f t="shared" si="93"/>
        <v>34.853336145466315</v>
      </c>
      <c r="C500" s="1">
        <f t="shared" si="89"/>
        <v>5.9036714123896088</v>
      </c>
      <c r="D500" s="1">
        <f t="shared" si="84"/>
        <v>2.8434616443566707E-2</v>
      </c>
      <c r="E500" s="1">
        <f t="shared" si="90"/>
        <v>8.1583628967080819E-4</v>
      </c>
      <c r="F500" s="1">
        <f t="shared" si="85"/>
        <v>4.1325699886727261</v>
      </c>
      <c r="G500" s="1">
        <f t="shared" si="94"/>
        <v>4.1846285932956029E-4</v>
      </c>
      <c r="P500" s="4">
        <f t="shared" si="95"/>
        <v>191.98304775499304</v>
      </c>
      <c r="Q500" s="1">
        <f t="shared" si="91"/>
        <v>13.855794735596838</v>
      </c>
      <c r="R500" s="1">
        <f t="shared" si="86"/>
        <v>9.9903927168133677E-2</v>
      </c>
      <c r="S500" s="2">
        <f t="shared" si="92"/>
        <v>5.2037889978510043E-4</v>
      </c>
      <c r="T500" s="1">
        <f t="shared" si="87"/>
        <v>4.1567384206790523</v>
      </c>
      <c r="U500">
        <f t="shared" si="88"/>
        <v>2.6689566839066536E-4</v>
      </c>
    </row>
    <row r="501" spans="2:21" x14ac:dyDescent="0.25">
      <c r="B501" s="1">
        <f t="shared" si="93"/>
        <v>34.881770761909884</v>
      </c>
      <c r="C501" s="1">
        <f t="shared" si="89"/>
        <v>5.9060791361028917</v>
      </c>
      <c r="D501" s="1">
        <f t="shared" si="84"/>
        <v>2.7735202735373221E-2</v>
      </c>
      <c r="E501" s="1">
        <f t="shared" si="90"/>
        <v>7.951202628067106E-4</v>
      </c>
      <c r="F501" s="1">
        <f t="shared" si="85"/>
        <v>4.1342553952720236</v>
      </c>
      <c r="G501" s="1">
        <f t="shared" si="94"/>
        <v>4.0783498014973496E-4</v>
      </c>
      <c r="P501" s="4">
        <f t="shared" si="95"/>
        <v>192.08295168216117</v>
      </c>
      <c r="Q501" s="1">
        <f t="shared" si="91"/>
        <v>13.859399398320303</v>
      </c>
      <c r="R501" s="1">
        <f t="shared" si="86"/>
        <v>9.7431994716151493E-2</v>
      </c>
      <c r="S501" s="2">
        <f t="shared" si="92"/>
        <v>5.0723915820167001E-4</v>
      </c>
      <c r="T501" s="1">
        <f t="shared" si="87"/>
        <v>4.1578198194960914</v>
      </c>
      <c r="U501">
        <f t="shared" si="88"/>
        <v>2.6015560942194149E-4</v>
      </c>
    </row>
    <row r="502" spans="2:21" x14ac:dyDescent="0.25">
      <c r="B502" s="1">
        <f t="shared" si="93"/>
        <v>34.909505964645255</v>
      </c>
      <c r="C502" s="1">
        <f t="shared" si="89"/>
        <v>5.9084266911458974</v>
      </c>
      <c r="D502" s="1">
        <f t="shared" si="84"/>
        <v>2.7052709111506479E-2</v>
      </c>
      <c r="E502" s="1">
        <f t="shared" si="90"/>
        <v>7.7493818270886505E-4</v>
      </c>
      <c r="F502" s="1">
        <f t="shared" si="85"/>
        <v>4.1358986838021279</v>
      </c>
      <c r="G502" s="1">
        <f t="shared" si="94"/>
        <v>3.9748113577675603E-4</v>
      </c>
      <c r="P502" s="4">
        <f t="shared" si="95"/>
        <v>192.18038367687731</v>
      </c>
      <c r="Q502" s="1">
        <f t="shared" si="91"/>
        <v>13.86291396773699</v>
      </c>
      <c r="R502" s="1">
        <f t="shared" si="86"/>
        <v>9.5020593572025192E-2</v>
      </c>
      <c r="S502" s="2">
        <f t="shared" si="92"/>
        <v>4.9443440456330948E-4</v>
      </c>
      <c r="T502" s="1">
        <f t="shared" si="87"/>
        <v>4.1588741903210975</v>
      </c>
      <c r="U502">
        <f t="shared" si="88"/>
        <v>2.5358742580960936E-4</v>
      </c>
    </row>
    <row r="503" spans="2:21" x14ac:dyDescent="0.25">
      <c r="B503" s="1">
        <f t="shared" si="93"/>
        <v>34.936558673756764</v>
      </c>
      <c r="C503" s="1">
        <f t="shared" si="89"/>
        <v>5.9107155805161833</v>
      </c>
      <c r="D503" s="1">
        <f t="shared" si="84"/>
        <v>2.6386740467016612E-2</v>
      </c>
      <c r="E503" s="1">
        <f t="shared" si="90"/>
        <v>7.5527589060560491E-4</v>
      </c>
      <c r="F503" s="1">
        <f t="shared" si="85"/>
        <v>4.1375009063613284</v>
      </c>
      <c r="G503" s="1">
        <f t="shared" si="94"/>
        <v>3.8739405427778983E-4</v>
      </c>
      <c r="P503" s="4">
        <f t="shared" si="95"/>
        <v>192.27540427044934</v>
      </c>
      <c r="Q503" s="1">
        <f t="shared" si="91"/>
        <v>13.866340695022943</v>
      </c>
      <c r="R503" s="1">
        <f t="shared" si="86"/>
        <v>9.2668272993591927E-2</v>
      </c>
      <c r="S503" s="2">
        <f t="shared" si="92"/>
        <v>4.8195593890546325E-4</v>
      </c>
      <c r="T503" s="1">
        <f t="shared" si="87"/>
        <v>4.1599022085068835</v>
      </c>
      <c r="U503">
        <f t="shared" si="88"/>
        <v>2.4718665166134635E-4</v>
      </c>
    </row>
    <row r="504" spans="2:21" x14ac:dyDescent="0.25">
      <c r="B504" s="1">
        <f t="shared" si="93"/>
        <v>34.962945414223782</v>
      </c>
      <c r="C504" s="1">
        <f t="shared" si="89"/>
        <v>5.9129472696975558</v>
      </c>
      <c r="D504" s="1">
        <f t="shared" si="84"/>
        <v>2.5736910198077556E-2</v>
      </c>
      <c r="E504" s="1">
        <f t="shared" si="90"/>
        <v>7.3611962302258299E-4</v>
      </c>
      <c r="F504" s="1">
        <f t="shared" si="85"/>
        <v>4.1390630887882889</v>
      </c>
      <c r="G504" s="1">
        <f t="shared" si="94"/>
        <v>3.7756666700872188E-4</v>
      </c>
      <c r="P504" s="4">
        <f t="shared" si="95"/>
        <v>192.36807254344293</v>
      </c>
      <c r="Q504" s="1">
        <f t="shared" si="91"/>
        <v>13.869681775132511</v>
      </c>
      <c r="R504" s="1">
        <f t="shared" si="86"/>
        <v>9.0373615420610065E-2</v>
      </c>
      <c r="S504" s="2">
        <f t="shared" si="92"/>
        <v>4.6979529516365443E-4</v>
      </c>
      <c r="T504" s="1">
        <f t="shared" si="87"/>
        <v>4.160904532539754</v>
      </c>
      <c r="U504">
        <f t="shared" si="88"/>
        <v>2.4094894125648025E-4</v>
      </c>
    </row>
    <row r="505" spans="2:21" x14ac:dyDescent="0.25">
      <c r="B505" s="1">
        <f t="shared" si="93"/>
        <v>34.988682324421859</v>
      </c>
      <c r="C505" s="1">
        <f t="shared" si="89"/>
        <v>5.9151231875948165</v>
      </c>
      <c r="D505" s="1">
        <f t="shared" si="84"/>
        <v>2.5102840057351861E-2</v>
      </c>
      <c r="E505" s="1">
        <f t="shared" si="90"/>
        <v>7.1745599975996382E-4</v>
      </c>
      <c r="F505" s="1">
        <f t="shared" si="85"/>
        <v>4.1405862313163713</v>
      </c>
      <c r="G505" s="1">
        <f t="shared" si="94"/>
        <v>3.6799210241755809E-4</v>
      </c>
      <c r="P505" s="4">
        <f t="shared" si="95"/>
        <v>192.45844615886355</v>
      </c>
      <c r="Q505" s="1">
        <f t="shared" si="91"/>
        <v>13.872939348200999</v>
      </c>
      <c r="R505" s="1">
        <f t="shared" si="86"/>
        <v>8.8135235797521361E-2</v>
      </c>
      <c r="S505" s="2">
        <f t="shared" si="92"/>
        <v>4.5794423449086103E-4</v>
      </c>
      <c r="T505" s="1">
        <f t="shared" si="87"/>
        <v>4.1618818044603003</v>
      </c>
      <c r="U505">
        <f t="shared" si="88"/>
        <v>2.3487006560807266E-4</v>
      </c>
    </row>
    <row r="506" spans="2:21" x14ac:dyDescent="0.25">
      <c r="B506" s="1">
        <f t="shared" si="93"/>
        <v>35.013785164479209</v>
      </c>
      <c r="C506" s="1">
        <f t="shared" si="89"/>
        <v>5.9172447274453006</v>
      </c>
      <c r="D506" s="1">
        <f t="shared" si="84"/>
        <v>2.4484160009629496E-2</v>
      </c>
      <c r="E506" s="1">
        <f t="shared" si="90"/>
        <v>6.9927201228355603E-4</v>
      </c>
      <c r="F506" s="1">
        <f t="shared" si="85"/>
        <v>4.1420713092117101</v>
      </c>
      <c r="G506" s="1">
        <f t="shared" si="94"/>
        <v>3.5866368006209903E-4</v>
      </c>
      <c r="P506" s="4">
        <f t="shared" si="95"/>
        <v>192.54658139466108</v>
      </c>
      <c r="Q506" s="1">
        <f t="shared" si="91"/>
        <v>13.876115500912389</v>
      </c>
      <c r="R506" s="1">
        <f t="shared" si="86"/>
        <v>8.595178090561717E-2</v>
      </c>
      <c r="S506" s="2">
        <f t="shared" si="92"/>
        <v>4.4639473878501404E-4</v>
      </c>
      <c r="T506" s="1">
        <f t="shared" si="87"/>
        <v>4.1628346502737177</v>
      </c>
      <c r="U506">
        <f t="shared" si="88"/>
        <v>2.2894590913091761E-4</v>
      </c>
    </row>
    <row r="507" spans="2:21" x14ac:dyDescent="0.25">
      <c r="B507" s="1">
        <f t="shared" si="93"/>
        <v>35.038269324488837</v>
      </c>
      <c r="C507" s="1">
        <f t="shared" si="89"/>
        <v>5.9193132477077812</v>
      </c>
      <c r="D507" s="1">
        <f t="shared" si="84"/>
        <v>2.3880508087892327E-2</v>
      </c>
      <c r="E507" s="1">
        <f t="shared" si="90"/>
        <v>6.8155501251318475E-4</v>
      </c>
      <c r="F507" s="1">
        <f t="shared" si="85"/>
        <v>4.1435192733954462</v>
      </c>
      <c r="G507" s="1">
        <f t="shared" si="94"/>
        <v>3.4957490483478182E-4</v>
      </c>
      <c r="P507" s="4">
        <f t="shared" si="95"/>
        <v>192.63253317556669</v>
      </c>
      <c r="Q507" s="1">
        <f t="shared" si="91"/>
        <v>13.879212267833024</v>
      </c>
      <c r="R507" s="1">
        <f t="shared" si="86"/>
        <v>8.3821928704781001E-2</v>
      </c>
      <c r="S507" s="2">
        <f t="shared" si="92"/>
        <v>4.3513900441928511E-4</v>
      </c>
      <c r="T507" s="1">
        <f t="shared" si="87"/>
        <v>4.1637636803499074</v>
      </c>
      <c r="U507">
        <f t="shared" si="88"/>
        <v>2.2317246641745392E-4</v>
      </c>
    </row>
    <row r="508" spans="2:21" x14ac:dyDescent="0.25">
      <c r="B508" s="1">
        <f t="shared" si="93"/>
        <v>35.062149832576729</v>
      </c>
      <c r="C508" s="1">
        <f t="shared" si="89"/>
        <v>5.921330072929285</v>
      </c>
      <c r="D508" s="1">
        <f t="shared" si="84"/>
        <v>2.3291530249949011E-2</v>
      </c>
      <c r="E508" s="1">
        <f t="shared" si="90"/>
        <v>6.6429270199252089E-4</v>
      </c>
      <c r="F508" s="1">
        <f t="shared" si="85"/>
        <v>4.1449310510504995</v>
      </c>
      <c r="G508" s="1">
        <f t="shared" si="94"/>
        <v>3.4071946138114484E-4</v>
      </c>
      <c r="P508" s="4">
        <f t="shared" si="95"/>
        <v>192.71635510427149</v>
      </c>
      <c r="Q508" s="1">
        <f t="shared" si="91"/>
        <v>13.882231632712065</v>
      </c>
      <c r="R508" s="1">
        <f t="shared" si="86"/>
        <v>8.1744387684869579E-2</v>
      </c>
      <c r="S508" s="2">
        <f t="shared" si="92"/>
        <v>4.2416943616768179E-4</v>
      </c>
      <c r="T508" s="1">
        <f t="shared" si="87"/>
        <v>4.1646694898136198</v>
      </c>
      <c r="U508">
        <f t="shared" si="88"/>
        <v>2.1754583911359759E-4</v>
      </c>
    </row>
    <row r="509" spans="2:21" x14ac:dyDescent="0.25">
      <c r="B509" s="1">
        <f t="shared" si="93"/>
        <v>35.085441362826678</v>
      </c>
      <c r="C509" s="1">
        <f t="shared" si="89"/>
        <v>5.9232964945903799</v>
      </c>
      <c r="D509" s="1">
        <f t="shared" ref="D509:D572" si="96">0.3*C509 - 0.05*B509</f>
        <v>2.2716880235780001E-2</v>
      </c>
      <c r="E509" s="1">
        <f t="shared" si="90"/>
        <v>6.4747312142547902E-4</v>
      </c>
      <c r="F509" s="1">
        <f t="shared" ref="F509:F572" si="97">(1-0.3)*C509</f>
        <v>4.1463075462132659</v>
      </c>
      <c r="G509" s="1">
        <f t="shared" si="94"/>
        <v>3.3209120871080522E-4</v>
      </c>
      <c r="P509" s="4">
        <f t="shared" si="95"/>
        <v>192.79809949195635</v>
      </c>
      <c r="Q509" s="1">
        <f t="shared" si="91"/>
        <v>13.885175529749574</v>
      </c>
      <c r="R509" s="1">
        <f t="shared" ref="R509:R572" si="98">0.7*Q509-0.05*P509</f>
        <v>7.9717896226881635E-2</v>
      </c>
      <c r="S509" s="2">
        <f t="shared" si="92"/>
        <v>4.134786413193223E-4</v>
      </c>
      <c r="T509" s="1">
        <f t="shared" ref="T509:T572" si="99">(1-0.7)*Q509</f>
        <v>4.1655526589248728</v>
      </c>
      <c r="U509">
        <f t="shared" si="88"/>
        <v>2.1206223288872117E-4</v>
      </c>
    </row>
    <row r="510" spans="2:21" x14ac:dyDescent="0.25">
      <c r="B510" s="1">
        <f t="shared" si="93"/>
        <v>35.108158243062455</v>
      </c>
      <c r="C510" s="1">
        <f t="shared" si="89"/>
        <v>5.9252137719294531</v>
      </c>
      <c r="D510" s="1">
        <f t="shared" si="96"/>
        <v>2.2156219425713219E-2</v>
      </c>
      <c r="E510" s="1">
        <f t="shared" si="90"/>
        <v>6.310846405647439E-4</v>
      </c>
      <c r="F510" s="1">
        <f t="shared" si="97"/>
        <v>4.1476496403506173</v>
      </c>
      <c r="G510" s="1">
        <f t="shared" si="94"/>
        <v>3.2368417499006874E-4</v>
      </c>
      <c r="P510" s="4">
        <f t="shared" si="95"/>
        <v>192.87781738818325</v>
      </c>
      <c r="Q510" s="1">
        <f t="shared" si="91"/>
        <v>13.888045844833004</v>
      </c>
      <c r="R510" s="1">
        <f t="shared" si="98"/>
        <v>7.774122197393929E-2</v>
      </c>
      <c r="S510" s="2">
        <f t="shared" si="92"/>
        <v>4.0305942397449661E-4</v>
      </c>
      <c r="T510" s="1">
        <f t="shared" si="99"/>
        <v>4.1664137534499019</v>
      </c>
      <c r="U510">
        <f t="shared" ref="U510:U573" si="100">(T510/T509)-1</f>
        <v>2.0671795450333263E-4</v>
      </c>
    </row>
    <row r="511" spans="2:21" x14ac:dyDescent="0.25">
      <c r="B511" s="1">
        <f t="shared" si="93"/>
        <v>35.130314462488165</v>
      </c>
      <c r="C511" s="1">
        <f t="shared" si="89"/>
        <v>5.9270831327465086</v>
      </c>
      <c r="D511" s="1">
        <f t="shared" si="96"/>
        <v>2.1609216699544076E-2</v>
      </c>
      <c r="E511" s="1">
        <f t="shared" si="90"/>
        <v>6.151159484387253E-4</v>
      </c>
      <c r="F511" s="1">
        <f t="shared" si="97"/>
        <v>4.1489581929225556</v>
      </c>
      <c r="G511" s="1">
        <f t="shared" si="94"/>
        <v>3.1549255250684638E-4</v>
      </c>
      <c r="P511" s="4">
        <f t="shared" si="95"/>
        <v>192.9555586101572</v>
      </c>
      <c r="Q511" s="1">
        <f t="shared" si="91"/>
        <v>13.890844416742892</v>
      </c>
      <c r="R511" s="1">
        <f t="shared" si="98"/>
        <v>7.5813161212163749E-2</v>
      </c>
      <c r="S511" s="2">
        <f t="shared" si="92"/>
        <v>3.9290477951627631E-4</v>
      </c>
      <c r="T511" s="1">
        <f t="shared" si="99"/>
        <v>4.1672533250228678</v>
      </c>
      <c r="U511">
        <f t="shared" si="100"/>
        <v>2.0150940896601632E-4</v>
      </c>
    </row>
    <row r="512" spans="2:21" x14ac:dyDescent="0.25">
      <c r="B512" s="1">
        <f t="shared" si="93"/>
        <v>35.151923679187711</v>
      </c>
      <c r="C512" s="1">
        <f t="shared" si="89"/>
        <v>5.9289057741869797</v>
      </c>
      <c r="D512" s="1">
        <f t="shared" si="96"/>
        <v>2.1075548296708213E-2</v>
      </c>
      <c r="E512" s="1">
        <f t="shared" si="90"/>
        <v>5.995560439039741E-4</v>
      </c>
      <c r="F512" s="1">
        <f t="shared" si="97"/>
        <v>4.1502340419308856</v>
      </c>
      <c r="G512" s="1">
        <f t="shared" si="94"/>
        <v>3.0751069280632315E-4</v>
      </c>
      <c r="P512" s="4">
        <f t="shared" si="95"/>
        <v>193.03137177136935</v>
      </c>
      <c r="Q512" s="1">
        <f t="shared" si="91"/>
        <v>13.893573038328526</v>
      </c>
      <c r="R512" s="1">
        <f t="shared" si="98"/>
        <v>7.3932538261500369E-2</v>
      </c>
      <c r="S512" s="2">
        <f t="shared" si="92"/>
        <v>3.8300788925163786E-4</v>
      </c>
      <c r="T512" s="1">
        <f t="shared" si="99"/>
        <v>4.1680719114985587</v>
      </c>
      <c r="U512">
        <f t="shared" si="100"/>
        <v>1.9643309677763732E-4</v>
      </c>
    </row>
    <row r="513" spans="2:21" x14ac:dyDescent="0.25">
      <c r="B513" s="1">
        <f t="shared" si="93"/>
        <v>35.172999227484418</v>
      </c>
      <c r="C513" s="1">
        <f t="shared" si="89"/>
        <v>5.9306828635060578</v>
      </c>
      <c r="D513" s="1">
        <f t="shared" si="96"/>
        <v>2.0554897677596218E-2</v>
      </c>
      <c r="E513" s="1">
        <f t="shared" si="90"/>
        <v>5.8439422651038761E-4</v>
      </c>
      <c r="F513" s="1">
        <f t="shared" si="97"/>
        <v>4.1514780044542405</v>
      </c>
      <c r="G513" s="1">
        <f t="shared" si="94"/>
        <v>2.9973310198583292E-4</v>
      </c>
      <c r="P513" s="4">
        <f t="shared" si="95"/>
        <v>193.10530430963084</v>
      </c>
      <c r="Q513" s="1">
        <f t="shared" si="91"/>
        <v>13.896233457654303</v>
      </c>
      <c r="R513" s="1">
        <f t="shared" si="98"/>
        <v>7.2098204876470007E-2</v>
      </c>
      <c r="S513" s="2">
        <f t="shared" si="92"/>
        <v>3.733621152159838E-4</v>
      </c>
      <c r="T513" s="1">
        <f t="shared" si="99"/>
        <v>4.1688700372962915</v>
      </c>
      <c r="U513">
        <f t="shared" si="100"/>
        <v>1.9148561125614805E-4</v>
      </c>
    </row>
    <row r="514" spans="2:21" x14ac:dyDescent="0.25">
      <c r="B514" s="1">
        <f t="shared" si="93"/>
        <v>35.193554125162017</v>
      </c>
      <c r="C514" s="1">
        <f t="shared" si="89"/>
        <v>5.9324155388140181</v>
      </c>
      <c r="D514" s="1">
        <f t="shared" si="96"/>
        <v>2.0046955386104459E-2</v>
      </c>
      <c r="E514" s="1">
        <f t="shared" si="90"/>
        <v>5.6962008766746493E-4</v>
      </c>
      <c r="F514" s="1">
        <f t="shared" si="97"/>
        <v>4.1526908771698121</v>
      </c>
      <c r="G514" s="1">
        <f t="shared" si="94"/>
        <v>2.9215443614782899E-4</v>
      </c>
      <c r="P514" s="4">
        <f t="shared" si="95"/>
        <v>193.17740251450732</v>
      </c>
      <c r="Q514" s="1">
        <f t="shared" si="91"/>
        <v>13.89882737911754</v>
      </c>
      <c r="R514" s="1">
        <f t="shared" si="98"/>
        <v>7.0309039656910599E-2</v>
      </c>
      <c r="S514" s="2">
        <f t="shared" si="92"/>
        <v>3.6396099513570434E-4</v>
      </c>
      <c r="T514" s="1">
        <f t="shared" si="99"/>
        <v>4.1696482137352628</v>
      </c>
      <c r="U514">
        <f t="shared" si="100"/>
        <v>1.86663635951545E-4</v>
      </c>
    </row>
    <row r="515" spans="2:21" x14ac:dyDescent="0.25">
      <c r="B515" s="1">
        <f t="shared" si="93"/>
        <v>35.213601080548123</v>
      </c>
      <c r="C515" s="1">
        <f t="shared" ref="C515:C578" si="101">B515^0.5</f>
        <v>5.9341049098030041</v>
      </c>
      <c r="D515" s="1">
        <f t="shared" si="96"/>
        <v>1.9551418913494878E-2</v>
      </c>
      <c r="E515" s="1">
        <f t="shared" ref="E515:E578" si="102">D515/B515</f>
        <v>5.5522350210001714E-4</v>
      </c>
      <c r="F515" s="1">
        <f t="shared" si="97"/>
        <v>4.1538734368621029</v>
      </c>
      <c r="G515" s="1">
        <f t="shared" si="94"/>
        <v>2.8476949700073639E-4</v>
      </c>
      <c r="P515" s="4">
        <f t="shared" si="95"/>
        <v>193.24771155416423</v>
      </c>
      <c r="Q515" s="1">
        <f t="shared" ref="Q515:Q578" si="103">P515^0.5</f>
        <v>13.901356464538424</v>
      </c>
      <c r="R515" s="1">
        <f t="shared" si="98"/>
        <v>6.8563947468684106E-2</v>
      </c>
      <c r="S515" s="2">
        <f t="shared" ref="S515:S578" si="104">R515/P515</f>
        <v>3.5479823754325148E-4</v>
      </c>
      <c r="T515" s="1">
        <f t="shared" si="99"/>
        <v>4.170406939361528</v>
      </c>
      <c r="U515">
        <f t="shared" si="100"/>
        <v>1.8196394212965927E-4</v>
      </c>
    </row>
    <row r="516" spans="2:21" x14ac:dyDescent="0.25">
      <c r="B516" s="1">
        <f t="shared" ref="B516:B579" si="105">B515+D515</f>
        <v>35.233152499461617</v>
      </c>
      <c r="C516" s="1">
        <f t="shared" si="101"/>
        <v>5.9357520584557451</v>
      </c>
      <c r="D516" s="1">
        <f t="shared" si="96"/>
        <v>1.9067992563642555E-2</v>
      </c>
      <c r="E516" s="1">
        <f t="shared" si="102"/>
        <v>5.4119461958261963E-4</v>
      </c>
      <c r="F516" s="1">
        <f t="shared" si="97"/>
        <v>4.1550264409190216</v>
      </c>
      <c r="G516" s="1">
        <f t="shared" ref="G516:G579" si="106">(F516/F515)-1</f>
        <v>2.7757322760169068E-4</v>
      </c>
      <c r="P516" s="4">
        <f t="shared" ref="P516:P579" si="107">P515+R515</f>
        <v>193.3162755016329</v>
      </c>
      <c r="Q516" s="1">
        <f t="shared" si="103"/>
        <v>13.903822334222806</v>
      </c>
      <c r="R516" s="1">
        <f t="shared" si="98"/>
        <v>6.6861858874318614E-2</v>
      </c>
      <c r="S516" s="2">
        <f t="shared" si="104"/>
        <v>3.4586771703944732E-4</v>
      </c>
      <c r="T516" s="1">
        <f t="shared" si="99"/>
        <v>4.1711467002668421</v>
      </c>
      <c r="U516">
        <f t="shared" si="100"/>
        <v>1.7738338633854767E-4</v>
      </c>
    </row>
    <row r="517" spans="2:21" x14ac:dyDescent="0.25">
      <c r="B517" s="1">
        <f t="shared" si="105"/>
        <v>35.252220492025259</v>
      </c>
      <c r="C517" s="1">
        <f t="shared" si="101"/>
        <v>5.937358039736635</v>
      </c>
      <c r="D517" s="1">
        <f t="shared" si="96"/>
        <v>1.8596387319727459E-2</v>
      </c>
      <c r="E517" s="1">
        <f t="shared" si="102"/>
        <v>5.2752385694212719E-4</v>
      </c>
      <c r="F517" s="1">
        <f t="shared" si="97"/>
        <v>4.1561506278156441</v>
      </c>
      <c r="G517" s="1">
        <f t="shared" si="106"/>
        <v>2.705607082427175E-4</v>
      </c>
      <c r="P517" s="4">
        <f t="shared" si="107"/>
        <v>193.38313736050722</v>
      </c>
      <c r="Q517" s="1">
        <f t="shared" si="103"/>
        <v>13.906226567998496</v>
      </c>
      <c r="R517" s="1">
        <f t="shared" si="98"/>
        <v>6.520172957358561E-2</v>
      </c>
      <c r="S517" s="2">
        <f t="shared" si="104"/>
        <v>3.371634696981658E-4</v>
      </c>
      <c r="T517" s="1">
        <f t="shared" si="99"/>
        <v>4.1718679703995498</v>
      </c>
      <c r="U517">
        <f t="shared" si="100"/>
        <v>1.7291890804549404E-4</v>
      </c>
    </row>
    <row r="518" spans="2:21" x14ac:dyDescent="0.25">
      <c r="B518" s="1">
        <f t="shared" si="105"/>
        <v>35.270816879344984</v>
      </c>
      <c r="C518" s="1">
        <f t="shared" si="101"/>
        <v>5.9389238822656232</v>
      </c>
      <c r="D518" s="1">
        <f t="shared" si="96"/>
        <v>1.8136320712437648E-2</v>
      </c>
      <c r="E518" s="1">
        <f t="shared" si="102"/>
        <v>5.1420189031852273E-4</v>
      </c>
      <c r="F518" s="1">
        <f t="shared" si="97"/>
        <v>4.1572467175859362</v>
      </c>
      <c r="G518" s="1">
        <f t="shared" si="106"/>
        <v>2.6372715246569811E-4</v>
      </c>
      <c r="P518" s="4">
        <f t="shared" si="107"/>
        <v>193.44833909008079</v>
      </c>
      <c r="Q518" s="1">
        <f t="shared" si="103"/>
        <v>13.90857070622574</v>
      </c>
      <c r="R518" s="1">
        <f t="shared" si="98"/>
        <v>6.3582539853976883E-2</v>
      </c>
      <c r="S518" s="2">
        <f t="shared" si="104"/>
        <v>3.2867968860859101E-4</v>
      </c>
      <c r="T518" s="1">
        <f t="shared" si="99"/>
        <v>4.172571211867723</v>
      </c>
      <c r="U518">
        <f t="shared" si="100"/>
        <v>1.685675273432885E-4</v>
      </c>
    </row>
    <row r="519" spans="2:21" x14ac:dyDescent="0.25">
      <c r="B519" s="1">
        <f t="shared" si="105"/>
        <v>35.288953200057421</v>
      </c>
      <c r="C519" s="1">
        <f t="shared" si="101"/>
        <v>5.9404505889753363</v>
      </c>
      <c r="D519" s="1">
        <f t="shared" si="96"/>
        <v>1.7687516689729677E-2</v>
      </c>
      <c r="E519" s="1">
        <f t="shared" si="102"/>
        <v>5.0121964767435763E-4</v>
      </c>
      <c r="F519" s="1">
        <f t="shared" si="97"/>
        <v>4.158315412282735</v>
      </c>
      <c r="G519" s="1">
        <f t="shared" si="106"/>
        <v>2.5706790320567663E-4</v>
      </c>
      <c r="P519" s="4">
        <f t="shared" si="107"/>
        <v>193.51192162993476</v>
      </c>
      <c r="Q519" s="1">
        <f t="shared" si="103"/>
        <v>13.910856250782507</v>
      </c>
      <c r="R519" s="1">
        <f t="shared" si="98"/>
        <v>6.2003294051015345E-2</v>
      </c>
      <c r="S519" s="2">
        <f t="shared" si="104"/>
        <v>3.2041071955033455E-4</v>
      </c>
      <c r="T519" s="1">
        <f t="shared" si="99"/>
        <v>4.1732568752347525</v>
      </c>
      <c r="U519">
        <f t="shared" si="100"/>
        <v>1.6432634273066959E-4</v>
      </c>
    </row>
    <row r="520" spans="2:21" x14ac:dyDescent="0.25">
      <c r="B520" s="1">
        <f t="shared" si="105"/>
        <v>35.306640716747154</v>
      </c>
      <c r="C520" s="1">
        <f t="shared" si="101"/>
        <v>5.941939137751846</v>
      </c>
      <c r="D520" s="1">
        <f t="shared" si="96"/>
        <v>1.7249705488195932E-2</v>
      </c>
      <c r="E520" s="1">
        <f t="shared" si="102"/>
        <v>4.8856830154373203E-4</v>
      </c>
      <c r="F520" s="1">
        <f t="shared" si="97"/>
        <v>4.1593573964262918</v>
      </c>
      <c r="G520" s="1">
        <f t="shared" si="106"/>
        <v>2.5057842906273109E-4</v>
      </c>
      <c r="P520" s="4">
        <f t="shared" si="107"/>
        <v>193.57392492398577</v>
      </c>
      <c r="Q520" s="1">
        <f t="shared" si="103"/>
        <v>13.913084666025208</v>
      </c>
      <c r="R520" s="1">
        <f t="shared" si="98"/>
        <v>6.0463020018355351E-2</v>
      </c>
      <c r="S520" s="2">
        <f t="shared" si="104"/>
        <v>3.1235105679702714E-4</v>
      </c>
      <c r="T520" s="1">
        <f t="shared" si="99"/>
        <v>4.1739253998075627</v>
      </c>
      <c r="U520">
        <f t="shared" si="100"/>
        <v>1.6019252895205227E-4</v>
      </c>
    </row>
    <row r="521" spans="2:21" x14ac:dyDescent="0.25">
      <c r="B521" s="1">
        <f t="shared" si="105"/>
        <v>35.323890422235351</v>
      </c>
      <c r="C521" s="1">
        <f t="shared" si="101"/>
        <v>5.9433904820594909</v>
      </c>
      <c r="D521" s="1">
        <f t="shared" si="96"/>
        <v>1.682262350607977E-2</v>
      </c>
      <c r="E521" s="1">
        <f t="shared" si="102"/>
        <v>4.7623926201204676E-4</v>
      </c>
      <c r="F521" s="1">
        <f t="shared" si="97"/>
        <v>4.1603733374416434</v>
      </c>
      <c r="G521" s="1">
        <f t="shared" si="106"/>
        <v>2.4425432068531094E-4</v>
      </c>
      <c r="P521" s="4">
        <f t="shared" si="107"/>
        <v>193.63438794400412</v>
      </c>
      <c r="Q521" s="1">
        <f t="shared" si="103"/>
        <v>13.915257379725469</v>
      </c>
      <c r="R521" s="1">
        <f t="shared" si="98"/>
        <v>5.8960768607621006E-2</v>
      </c>
      <c r="S521" s="2">
        <f t="shared" si="104"/>
        <v>3.0449533904417582E-4</v>
      </c>
      <c r="T521" s="1">
        <f t="shared" si="99"/>
        <v>4.1745772139176411</v>
      </c>
      <c r="U521">
        <f t="shared" si="100"/>
        <v>1.5616333490497958E-4</v>
      </c>
    </row>
    <row r="522" spans="2:21" x14ac:dyDescent="0.25">
      <c r="B522" s="1">
        <f t="shared" si="105"/>
        <v>35.340713045741431</v>
      </c>
      <c r="C522" s="1">
        <f t="shared" si="101"/>
        <v>5.9448055515501457</v>
      </c>
      <c r="D522" s="1">
        <f t="shared" si="96"/>
        <v>1.6406013177971968E-2</v>
      </c>
      <c r="E522" s="1">
        <f t="shared" si="102"/>
        <v>4.6422416991806845E-4</v>
      </c>
      <c r="F522" s="1">
        <f t="shared" si="97"/>
        <v>4.1613638860851019</v>
      </c>
      <c r="G522" s="1">
        <f t="shared" si="106"/>
        <v>2.3809128727547701E-4</v>
      </c>
      <c r="P522" s="4">
        <f t="shared" si="107"/>
        <v>193.69334871261174</v>
      </c>
      <c r="Q522" s="1">
        <f t="shared" si="103"/>
        <v>13.91737578398355</v>
      </c>
      <c r="R522" s="1">
        <f t="shared" si="98"/>
        <v>5.7495613157897196E-2</v>
      </c>
      <c r="S522" s="2">
        <f t="shared" si="104"/>
        <v>2.9683834545710217E-4</v>
      </c>
      <c r="T522" s="1">
        <f t="shared" si="99"/>
        <v>4.1752127351950659</v>
      </c>
      <c r="U522">
        <f t="shared" si="100"/>
        <v>1.5223608160996882E-4</v>
      </c>
    </row>
    <row r="523" spans="2:21" x14ac:dyDescent="0.25">
      <c r="B523" s="1">
        <f t="shared" si="105"/>
        <v>35.357119058919402</v>
      </c>
      <c r="C523" s="1">
        <f t="shared" si="101"/>
        <v>5.9461852526573207</v>
      </c>
      <c r="D523" s="1">
        <f t="shared" si="96"/>
        <v>1.5999622851226025E-2</v>
      </c>
      <c r="E523" s="1">
        <f t="shared" si="102"/>
        <v>4.525148902704465E-4</v>
      </c>
      <c r="F523" s="1">
        <f t="shared" si="97"/>
        <v>4.1623296768601241</v>
      </c>
      <c r="G523" s="1">
        <f t="shared" si="106"/>
        <v>2.3208515319983469E-4</v>
      </c>
      <c r="P523" s="4">
        <f t="shared" si="107"/>
        <v>193.75084432576963</v>
      </c>
      <c r="Q523" s="1">
        <f t="shared" si="103"/>
        <v>13.919441236118985</v>
      </c>
      <c r="R523" s="1">
        <f t="shared" si="98"/>
        <v>5.6066648994805846E-2</v>
      </c>
      <c r="S523" s="2">
        <f t="shared" si="104"/>
        <v>2.8937499183506141E-4</v>
      </c>
      <c r="T523" s="1">
        <f t="shared" si="99"/>
        <v>4.1758323708356961</v>
      </c>
      <c r="U523">
        <f t="shared" si="100"/>
        <v>1.484081602374232E-4</v>
      </c>
    </row>
    <row r="524" spans="2:21" x14ac:dyDescent="0.25">
      <c r="B524" s="1">
        <f t="shared" si="105"/>
        <v>35.373118681770627</v>
      </c>
      <c r="C524" s="1">
        <f t="shared" si="101"/>
        <v>5.9475304691754731</v>
      </c>
      <c r="D524" s="1">
        <f t="shared" si="96"/>
        <v>1.5603206664110303E-2</v>
      </c>
      <c r="E524" s="1">
        <f t="shared" si="102"/>
        <v>4.4110350587072615E-4</v>
      </c>
      <c r="F524" s="1">
        <f t="shared" si="97"/>
        <v>4.1632713284228311</v>
      </c>
      <c r="G524" s="1">
        <f t="shared" si="106"/>
        <v>2.2623185470904694E-4</v>
      </c>
      <c r="P524" s="4">
        <f t="shared" si="107"/>
        <v>193.80691097476443</v>
      </c>
      <c r="Q524" s="1">
        <f t="shared" si="103"/>
        <v>13.921455059539015</v>
      </c>
      <c r="R524" s="1">
        <f t="shared" si="98"/>
        <v>5.4672992939089227E-2</v>
      </c>
      <c r="S524" s="2">
        <f t="shared" si="104"/>
        <v>2.8210032688776607E-4</v>
      </c>
      <c r="T524" s="1">
        <f t="shared" si="99"/>
        <v>4.1764365178617053</v>
      </c>
      <c r="U524">
        <f t="shared" si="100"/>
        <v>1.4467703019604983E-4</v>
      </c>
    </row>
    <row r="525" spans="2:21" x14ac:dyDescent="0.25">
      <c r="B525" s="1">
        <f t="shared" si="105"/>
        <v>35.388721888434738</v>
      </c>
      <c r="C525" s="1">
        <f t="shared" si="101"/>
        <v>5.9488420628248937</v>
      </c>
      <c r="D525" s="1">
        <f t="shared" si="96"/>
        <v>1.5216524425731182E-2</v>
      </c>
      <c r="E525" s="1">
        <f t="shared" si="102"/>
        <v>4.2998231113579831E-4</v>
      </c>
      <c r="F525" s="1">
        <f t="shared" si="97"/>
        <v>4.164189443977425</v>
      </c>
      <c r="G525" s="1">
        <f t="shared" si="106"/>
        <v>2.2052743676015396E-4</v>
      </c>
      <c r="P525" s="4">
        <f t="shared" si="107"/>
        <v>193.86158396770352</v>
      </c>
      <c r="Q525" s="1">
        <f t="shared" si="103"/>
        <v>13.923418544585362</v>
      </c>
      <c r="R525" s="1">
        <f t="shared" si="98"/>
        <v>5.3313782824574218E-2</v>
      </c>
      <c r="S525" s="2">
        <f t="shared" si="104"/>
        <v>2.750095286204618E-4</v>
      </c>
      <c r="T525" s="1">
        <f t="shared" si="99"/>
        <v>4.1770255633756088</v>
      </c>
      <c r="U525">
        <f t="shared" si="100"/>
        <v>1.4104021727234795E-4</v>
      </c>
    </row>
    <row r="526" spans="2:21" x14ac:dyDescent="0.25">
      <c r="B526" s="1">
        <f t="shared" si="105"/>
        <v>35.403938412860469</v>
      </c>
      <c r="C526" s="1">
        <f t="shared" si="101"/>
        <v>5.9501208738025202</v>
      </c>
      <c r="D526" s="1">
        <f t="shared" si="96"/>
        <v>1.4839341497732583E-2</v>
      </c>
      <c r="E526" s="1">
        <f t="shared" si="102"/>
        <v>4.1914380611232215E-4</v>
      </c>
      <c r="F526" s="1">
        <f t="shared" si="97"/>
        <v>4.1650846116617641</v>
      </c>
      <c r="G526" s="1">
        <f t="shared" si="106"/>
        <v>2.1496804993681451E-4</v>
      </c>
      <c r="P526" s="4">
        <f t="shared" si="107"/>
        <v>193.9148977505281</v>
      </c>
      <c r="Q526" s="1">
        <f t="shared" si="103"/>
        <v>13.925332949359886</v>
      </c>
      <c r="R526" s="1">
        <f t="shared" si="98"/>
        <v>5.1988177025513949E-2</v>
      </c>
      <c r="S526" s="2">
        <f t="shared" si="104"/>
        <v>2.68097900824499E-4</v>
      </c>
      <c r="T526" s="1">
        <f t="shared" si="99"/>
        <v>4.1775998848079663</v>
      </c>
      <c r="U526">
        <f t="shared" si="100"/>
        <v>1.3749531182982722E-4</v>
      </c>
    </row>
    <row r="527" spans="2:21" x14ac:dyDescent="0.25">
      <c r="B527" s="1">
        <f t="shared" si="105"/>
        <v>35.418777754358203</v>
      </c>
      <c r="C527" s="1">
        <f t="shared" si="101"/>
        <v>5.9513677213190421</v>
      </c>
      <c r="D527" s="1">
        <f t="shared" si="96"/>
        <v>1.4471428677802489E-2</v>
      </c>
      <c r="E527" s="1">
        <f t="shared" si="102"/>
        <v>4.0858069067676428E-4</v>
      </c>
      <c r="F527" s="1">
        <f t="shared" si="97"/>
        <v>4.1659574049233292</v>
      </c>
      <c r="G527" s="1">
        <f t="shared" si="106"/>
        <v>2.095499474659146E-4</v>
      </c>
      <c r="P527" s="4">
        <f t="shared" si="107"/>
        <v>193.96688592755362</v>
      </c>
      <c r="Q527" s="1">
        <f t="shared" si="103"/>
        <v>13.92719950052966</v>
      </c>
      <c r="R527" s="1">
        <f t="shared" si="98"/>
        <v>5.0695353993079451E-2</v>
      </c>
      <c r="S527" s="2">
        <f t="shared" si="104"/>
        <v>2.6136086966934189E-4</v>
      </c>
      <c r="T527" s="1">
        <f t="shared" si="99"/>
        <v>4.1781598501588988</v>
      </c>
      <c r="U527">
        <f t="shared" si="100"/>
        <v>1.3403996705596555E-4</v>
      </c>
    </row>
    <row r="528" spans="2:21" x14ac:dyDescent="0.25">
      <c r="B528" s="1">
        <f t="shared" si="105"/>
        <v>35.433249183036004</v>
      </c>
      <c r="C528" s="1">
        <f t="shared" si="101"/>
        <v>5.9525834041226169</v>
      </c>
      <c r="D528" s="1">
        <f t="shared" si="96"/>
        <v>1.4112562084984903E-2</v>
      </c>
      <c r="E528" s="1">
        <f t="shared" si="102"/>
        <v>3.9828585891415861E-4</v>
      </c>
      <c r="F528" s="1">
        <f t="shared" si="97"/>
        <v>4.166808382885832</v>
      </c>
      <c r="G528" s="1">
        <f t="shared" si="106"/>
        <v>2.0426948232765696E-4</v>
      </c>
      <c r="P528" s="4">
        <f t="shared" si="107"/>
        <v>194.01758128154671</v>
      </c>
      <c r="Q528" s="1">
        <f t="shared" si="103"/>
        <v>13.929019394111945</v>
      </c>
      <c r="R528" s="1">
        <f t="shared" si="98"/>
        <v>4.9434511801024428E-2</v>
      </c>
      <c r="S528" s="2">
        <f t="shared" si="104"/>
        <v>2.5479398039339549E-4</v>
      </c>
      <c r="T528" s="1">
        <f t="shared" si="99"/>
        <v>4.1787058182335839</v>
      </c>
      <c r="U528">
        <f t="shared" si="100"/>
        <v>1.306718972622356E-4</v>
      </c>
    </row>
    <row r="529" spans="2:21" x14ac:dyDescent="0.25">
      <c r="B529" s="1">
        <f t="shared" si="105"/>
        <v>35.447361745120986</v>
      </c>
      <c r="C529" s="1">
        <f t="shared" si="101"/>
        <v>5.9537687010095537</v>
      </c>
      <c r="D529" s="1">
        <f t="shared" si="96"/>
        <v>1.3762523046816577E-2</v>
      </c>
      <c r="E529" s="1">
        <f t="shared" si="102"/>
        <v>3.8825239366963227E-4</v>
      </c>
      <c r="F529" s="1">
        <f t="shared" si="97"/>
        <v>4.1676380907066877</v>
      </c>
      <c r="G529" s="1">
        <f t="shared" si="106"/>
        <v>1.9912310445180381E-4</v>
      </c>
      <c r="P529" s="4">
        <f t="shared" si="107"/>
        <v>194.06701579334774</v>
      </c>
      <c r="Q529" s="1">
        <f t="shared" si="103"/>
        <v>13.9307937962396</v>
      </c>
      <c r="R529" s="1">
        <f t="shared" si="98"/>
        <v>4.8204867700331278E-2</v>
      </c>
      <c r="S529" s="2">
        <f t="shared" si="104"/>
        <v>2.4839289409006132E-4</v>
      </c>
      <c r="T529" s="1">
        <f t="shared" si="99"/>
        <v>4.1792381388718809</v>
      </c>
      <c r="U529">
        <f t="shared" si="100"/>
        <v>1.273888762338693E-4</v>
      </c>
    </row>
    <row r="530" spans="2:21" x14ac:dyDescent="0.25">
      <c r="B530" s="1">
        <f t="shared" si="105"/>
        <v>35.461124268167801</v>
      </c>
      <c r="C530" s="1">
        <f t="shared" si="101"/>
        <v>5.9549243713222593</v>
      </c>
      <c r="D530" s="1">
        <f t="shared" si="96"/>
        <v>1.3421097988287611E-2</v>
      </c>
      <c r="E530" s="1">
        <f t="shared" si="102"/>
        <v>3.7847356126650663E-4</v>
      </c>
      <c r="F530" s="1">
        <f t="shared" si="97"/>
        <v>4.1684470599255814</v>
      </c>
      <c r="G530" s="1">
        <f t="shared" si="106"/>
        <v>1.9410735800162726E-4</v>
      </c>
      <c r="P530" s="4">
        <f t="shared" si="107"/>
        <v>194.11522066104806</v>
      </c>
      <c r="Q530" s="1">
        <f t="shared" si="103"/>
        <v>13.932523843907394</v>
      </c>
      <c r="R530" s="1">
        <f t="shared" si="98"/>
        <v>4.7005657682770874E-2</v>
      </c>
      <c r="S530" s="2">
        <f t="shared" si="104"/>
        <v>2.421533845862053E-4</v>
      </c>
      <c r="T530" s="1">
        <f t="shared" si="99"/>
        <v>4.1797571531722184</v>
      </c>
      <c r="U530">
        <f t="shared" si="100"/>
        <v>1.2418873562380917E-4</v>
      </c>
    </row>
    <row r="531" spans="2:21" x14ac:dyDescent="0.25">
      <c r="B531" s="1">
        <f t="shared" si="105"/>
        <v>35.474545366156086</v>
      </c>
      <c r="C531" s="1">
        <f t="shared" si="101"/>
        <v>5.956051155434789</v>
      </c>
      <c r="D531" s="1">
        <f t="shared" si="96"/>
        <v>1.3088078322632146E-2</v>
      </c>
      <c r="E531" s="1">
        <f t="shared" si="102"/>
        <v>3.6894280638529662E-4</v>
      </c>
      <c r="F531" s="1">
        <f t="shared" si="97"/>
        <v>4.169235808804352</v>
      </c>
      <c r="G531" s="1">
        <f t="shared" si="106"/>
        <v>1.8921887874112642E-4</v>
      </c>
      <c r="P531" s="4">
        <f t="shared" si="107"/>
        <v>194.16222631873083</v>
      </c>
      <c r="Q531" s="1">
        <f t="shared" si="103"/>
        <v>13.9342106456997</v>
      </c>
      <c r="R531" s="1">
        <f t="shared" si="98"/>
        <v>4.5836136053248211E-2</v>
      </c>
      <c r="S531" s="2">
        <f t="shared" si="104"/>
        <v>2.3607133541003489E-4</v>
      </c>
      <c r="T531" s="1">
        <f t="shared" si="99"/>
        <v>4.1802631937099104</v>
      </c>
      <c r="U531">
        <f t="shared" si="100"/>
        <v>1.2106936339773E-4</v>
      </c>
    </row>
    <row r="532" spans="2:21" x14ac:dyDescent="0.25">
      <c r="B532" s="1">
        <f t="shared" si="105"/>
        <v>35.487633444478718</v>
      </c>
      <c r="C532" s="1">
        <f t="shared" si="101"/>
        <v>5.9571497752262967</v>
      </c>
      <c r="D532" s="1">
        <f t="shared" si="96"/>
        <v>1.276326034395292E-2</v>
      </c>
      <c r="E532" s="1">
        <f t="shared" si="102"/>
        <v>3.5965374709816473E-4</v>
      </c>
      <c r="F532" s="1">
        <f t="shared" si="97"/>
        <v>4.1700048426584075</v>
      </c>
      <c r="G532" s="1">
        <f t="shared" si="106"/>
        <v>1.8445439148151443E-4</v>
      </c>
      <c r="P532" s="4">
        <f t="shared" si="107"/>
        <v>194.20806245478408</v>
      </c>
      <c r="Q532" s="1">
        <f t="shared" si="103"/>
        <v>13.935855282500034</v>
      </c>
      <c r="R532" s="1">
        <f t="shared" si="98"/>
        <v>4.4695575010818445E-2</v>
      </c>
      <c r="S532" s="2">
        <f t="shared" si="104"/>
        <v>2.3014273684556511E-4</v>
      </c>
      <c r="T532" s="1">
        <f t="shared" si="99"/>
        <v>4.1807565847500108</v>
      </c>
      <c r="U532">
        <f t="shared" si="100"/>
        <v>1.1802870231769624E-4</v>
      </c>
    </row>
    <row r="533" spans="2:21" x14ac:dyDescent="0.25">
      <c r="B533" s="1">
        <f t="shared" si="105"/>
        <v>35.50039670482267</v>
      </c>
      <c r="C533" s="1">
        <f t="shared" si="101"/>
        <v>5.9582209345426822</v>
      </c>
      <c r="D533" s="1">
        <f t="shared" si="96"/>
        <v>1.2446445121671035E-2</v>
      </c>
      <c r="E533" s="1">
        <f t="shared" si="102"/>
        <v>3.5060017005331676E-4</v>
      </c>
      <c r="F533" s="1">
        <f t="shared" si="97"/>
        <v>4.170754654179877</v>
      </c>
      <c r="G533" s="1">
        <f t="shared" si="106"/>
        <v>1.7981070760364481E-4</v>
      </c>
      <c r="P533" s="4">
        <f t="shared" si="107"/>
        <v>194.2527580297949</v>
      </c>
      <c r="Q533" s="1">
        <f t="shared" si="103"/>
        <v>13.937458808182893</v>
      </c>
      <c r="R533" s="1">
        <f t="shared" si="98"/>
        <v>4.3583264238277408E-2</v>
      </c>
      <c r="S533" s="2">
        <f t="shared" si="104"/>
        <v>2.2436368307106617E-4</v>
      </c>
      <c r="T533" s="1">
        <f t="shared" si="99"/>
        <v>4.1812376424548683</v>
      </c>
      <c r="U533">
        <f t="shared" si="100"/>
        <v>1.1506474847444714E-4</v>
      </c>
    </row>
    <row r="534" spans="2:21" x14ac:dyDescent="0.25">
      <c r="B534" s="1">
        <f t="shared" si="105"/>
        <v>35.512843149944338</v>
      </c>
      <c r="C534" s="1">
        <f t="shared" si="101"/>
        <v>5.9592653196467378</v>
      </c>
      <c r="D534" s="1">
        <f t="shared" si="96"/>
        <v>1.2137438396804257E-2</v>
      </c>
      <c r="E534" s="1">
        <f t="shared" si="102"/>
        <v>3.4177602580443581E-4</v>
      </c>
      <c r="F534" s="1">
        <f t="shared" si="97"/>
        <v>4.1714857237527161</v>
      </c>
      <c r="G534" s="1">
        <f t="shared" si="106"/>
        <v>1.7528472265948558E-4</v>
      </c>
      <c r="P534" s="4">
        <f t="shared" si="107"/>
        <v>194.29634129403317</v>
      </c>
      <c r="Q534" s="1">
        <f t="shared" si="103"/>
        <v>13.939022250288332</v>
      </c>
      <c r="R534" s="1">
        <f t="shared" si="98"/>
        <v>4.249851050017206E-2</v>
      </c>
      <c r="S534" s="2">
        <f t="shared" si="104"/>
        <v>2.1873036937869084E-4</v>
      </c>
      <c r="T534" s="1">
        <f t="shared" si="99"/>
        <v>4.1817066750864997</v>
      </c>
      <c r="U534">
        <f t="shared" si="100"/>
        <v>1.1217554985853972E-4</v>
      </c>
    </row>
    <row r="535" spans="2:21" x14ac:dyDescent="0.25">
      <c r="B535" s="1">
        <f t="shared" si="105"/>
        <v>35.524980588341144</v>
      </c>
      <c r="C535" s="1">
        <f t="shared" si="101"/>
        <v>5.9602835996570791</v>
      </c>
      <c r="D535" s="1">
        <f t="shared" si="96"/>
        <v>1.1836050480066529E-2</v>
      </c>
      <c r="E535" s="1">
        <f t="shared" si="102"/>
        <v>3.3317542428020278E-4</v>
      </c>
      <c r="F535" s="1">
        <f t="shared" si="97"/>
        <v>4.1721985197599549</v>
      </c>
      <c r="G535" s="1">
        <f t="shared" si="106"/>
        <v>1.7087341404042888E-4</v>
      </c>
      <c r="P535" s="4">
        <f t="shared" si="107"/>
        <v>194.33883980453334</v>
      </c>
      <c r="Q535" s="1">
        <f t="shared" si="103"/>
        <v>13.940546610679702</v>
      </c>
      <c r="R535" s="1">
        <f t="shared" si="98"/>
        <v>4.1440637249124279E-2</v>
      </c>
      <c r="S535" s="2">
        <f t="shared" si="104"/>
        <v>2.1323908947282701E-4</v>
      </c>
      <c r="T535" s="1">
        <f t="shared" si="99"/>
        <v>4.1821639832039113</v>
      </c>
      <c r="U535">
        <f t="shared" si="100"/>
        <v>1.0935920497145979E-4</v>
      </c>
    </row>
    <row r="536" spans="2:21" x14ac:dyDescent="0.25">
      <c r="B536" s="1">
        <f t="shared" si="105"/>
        <v>35.536816638821207</v>
      </c>
      <c r="C536" s="1">
        <f t="shared" si="101"/>
        <v>5.9612764269761227</v>
      </c>
      <c r="D536" s="1">
        <f t="shared" si="96"/>
        <v>1.154209615177626E-2</v>
      </c>
      <c r="E536" s="1">
        <f t="shared" si="102"/>
        <v>3.2479263038905456E-4</v>
      </c>
      <c r="F536" s="1">
        <f t="shared" si="97"/>
        <v>4.172893498883286</v>
      </c>
      <c r="G536" s="1">
        <f t="shared" si="106"/>
        <v>1.6657383871820919E-4</v>
      </c>
      <c r="P536" s="4">
        <f t="shared" si="107"/>
        <v>194.38028044178247</v>
      </c>
      <c r="Q536" s="1">
        <f t="shared" si="103"/>
        <v>13.942032866184991</v>
      </c>
      <c r="R536" s="1">
        <f t="shared" si="98"/>
        <v>4.040898424036854E-2</v>
      </c>
      <c r="S536" s="2">
        <f t="shared" si="104"/>
        <v>2.0788623284485465E-4</v>
      </c>
      <c r="T536" s="1">
        <f t="shared" si="99"/>
        <v>4.1826098598554982</v>
      </c>
      <c r="U536">
        <f t="shared" si="100"/>
        <v>1.0661386147869933E-4</v>
      </c>
    </row>
    <row r="537" spans="2:21" x14ac:dyDescent="0.25">
      <c r="B537" s="1">
        <f t="shared" si="105"/>
        <v>35.548358734972986</v>
      </c>
      <c r="C537" s="1">
        <f t="shared" si="101"/>
        <v>5.9622444377074126</v>
      </c>
      <c r="D537" s="1">
        <f t="shared" si="96"/>
        <v>1.1255394563574495E-2</v>
      </c>
      <c r="E537" s="1">
        <f t="shared" si="102"/>
        <v>3.1662205975493534E-4</v>
      </c>
      <c r="F537" s="1">
        <f t="shared" si="97"/>
        <v>4.1735711063951886</v>
      </c>
      <c r="G537" s="1">
        <f t="shared" si="106"/>
        <v>1.6238313105376712E-4</v>
      </c>
      <c r="P537" s="4">
        <f t="shared" si="107"/>
        <v>194.42068942602285</v>
      </c>
      <c r="Q537" s="1">
        <f t="shared" si="103"/>
        <v>13.943481969222137</v>
      </c>
      <c r="R537" s="1">
        <f t="shared" si="98"/>
        <v>3.9402907154352462E-2</v>
      </c>
      <c r="S537" s="2">
        <f t="shared" si="104"/>
        <v>2.0266828222181203E-4</v>
      </c>
      <c r="T537" s="1">
        <f t="shared" si="99"/>
        <v>4.1830445907666416</v>
      </c>
      <c r="U537">
        <f t="shared" si="100"/>
        <v>1.0393771489813908E-4</v>
      </c>
    </row>
    <row r="538" spans="2:21" x14ac:dyDescent="0.25">
      <c r="B538" s="1">
        <f t="shared" si="105"/>
        <v>35.559614129536563</v>
      </c>
      <c r="C538" s="1">
        <f t="shared" si="101"/>
        <v>5.9631882520625297</v>
      </c>
      <c r="D538" s="1">
        <f t="shared" si="96"/>
        <v>1.0975769141930547E-2</v>
      </c>
      <c r="E538" s="1">
        <f t="shared" si="102"/>
        <v>3.0865827457935888E-4</v>
      </c>
      <c r="F538" s="1">
        <f t="shared" si="97"/>
        <v>4.1742317764437704</v>
      </c>
      <c r="G538" s="1">
        <f t="shared" si="106"/>
        <v>1.5829850067006213E-4</v>
      </c>
      <c r="P538" s="4">
        <f t="shared" si="107"/>
        <v>194.46009233317719</v>
      </c>
      <c r="Q538" s="1">
        <f t="shared" si="103"/>
        <v>13.94489484840876</v>
      </c>
      <c r="R538" s="1">
        <f t="shared" si="98"/>
        <v>3.8421777227270582E-2</v>
      </c>
      <c r="S538" s="2">
        <f t="shared" si="104"/>
        <v>1.9758181108667187E-4</v>
      </c>
      <c r="T538" s="1">
        <f t="shared" si="99"/>
        <v>4.1834684545226288</v>
      </c>
      <c r="U538">
        <f t="shared" si="100"/>
        <v>1.0132900732706673E-4</v>
      </c>
    </row>
    <row r="539" spans="2:21" x14ac:dyDescent="0.25">
      <c r="B539" s="1">
        <f t="shared" si="105"/>
        <v>35.570589898678492</v>
      </c>
      <c r="C539" s="1">
        <f t="shared" si="101"/>
        <v>5.9641084747578574</v>
      </c>
      <c r="D539" s="1">
        <f t="shared" si="96"/>
        <v>1.0703047493432427E-2</v>
      </c>
      <c r="E539" s="1">
        <f t="shared" si="102"/>
        <v>3.0089597962585556E-4</v>
      </c>
      <c r="F539" s="1">
        <f t="shared" si="97"/>
        <v>4.1748759323305</v>
      </c>
      <c r="G539" s="1">
        <f t="shared" si="106"/>
        <v>1.5431723038594747E-4</v>
      </c>
      <c r="P539" s="4">
        <f t="shared" si="107"/>
        <v>194.49851411040447</v>
      </c>
      <c r="Q539" s="1">
        <f t="shared" si="103"/>
        <v>13.946272409156666</v>
      </c>
      <c r="R539" s="1">
        <f t="shared" si="98"/>
        <v>3.7464980889440724E-2</v>
      </c>
      <c r="S539" s="2">
        <f t="shared" si="104"/>
        <v>1.9262348126821284E-4</v>
      </c>
      <c r="T539" s="1">
        <f t="shared" si="99"/>
        <v>4.1838817227470004</v>
      </c>
      <c r="U539">
        <f t="shared" si="100"/>
        <v>9.8786026203834254E-5</v>
      </c>
    </row>
    <row r="540" spans="2:21" x14ac:dyDescent="0.25">
      <c r="B540" s="1">
        <f t="shared" si="105"/>
        <v>35.581292946171921</v>
      </c>
      <c r="C540" s="1">
        <f t="shared" si="101"/>
        <v>5.9650056954014659</v>
      </c>
      <c r="D540" s="1">
        <f t="shared" si="96"/>
        <v>1.0437061311843632E-2</v>
      </c>
      <c r="E540" s="1">
        <f t="shared" si="102"/>
        <v>2.9333001832263438E-4</v>
      </c>
      <c r="F540" s="1">
        <f t="shared" si="97"/>
        <v>4.1755039867810257</v>
      </c>
      <c r="G540" s="1">
        <f t="shared" si="106"/>
        <v>1.5043667421643647E-4</v>
      </c>
      <c r="P540" s="4">
        <f t="shared" si="107"/>
        <v>194.53597909129391</v>
      </c>
      <c r="Q540" s="1">
        <f t="shared" si="103"/>
        <v>13.947615534251506</v>
      </c>
      <c r="R540" s="1">
        <f t="shared" si="98"/>
        <v>3.6531919411357805E-2</v>
      </c>
      <c r="S540" s="2">
        <f t="shared" si="104"/>
        <v>1.8779004059816471E-4</v>
      </c>
      <c r="T540" s="1">
        <f t="shared" si="99"/>
        <v>4.184284660275452</v>
      </c>
      <c r="U540">
        <f t="shared" si="100"/>
        <v>9.6307103105042202E-5</v>
      </c>
    </row>
    <row r="541" spans="2:21" x14ac:dyDescent="0.25">
      <c r="B541" s="1">
        <f t="shared" si="105"/>
        <v>35.591730007483761</v>
      </c>
      <c r="C541" s="1">
        <f t="shared" si="101"/>
        <v>5.9658804888703365</v>
      </c>
      <c r="D541" s="1">
        <f t="shared" si="96"/>
        <v>1.0177646286912756E-2</v>
      </c>
      <c r="E541" s="1">
        <f t="shared" si="102"/>
        <v>2.8595536897961223E-4</v>
      </c>
      <c r="F541" s="1">
        <f t="shared" si="97"/>
        <v>4.1761163422092356</v>
      </c>
      <c r="G541" s="1">
        <f t="shared" si="106"/>
        <v>1.4665425542603749E-4</v>
      </c>
      <c r="P541" s="4">
        <f t="shared" si="107"/>
        <v>194.57251101070526</v>
      </c>
      <c r="Q541" s="1">
        <f t="shared" si="103"/>
        <v>13.948925084417985</v>
      </c>
      <c r="R541" s="1">
        <f t="shared" si="98"/>
        <v>3.5622008557325557E-2</v>
      </c>
      <c r="S541" s="2">
        <f t="shared" si="104"/>
        <v>1.8307832063371818E-4</v>
      </c>
      <c r="T541" s="1">
        <f t="shared" si="99"/>
        <v>4.1846775253253963</v>
      </c>
      <c r="U541">
        <f t="shared" si="100"/>
        <v>9.3890612575586729E-5</v>
      </c>
    </row>
    <row r="542" spans="2:21" x14ac:dyDescent="0.25">
      <c r="B542" s="1">
        <f t="shared" si="105"/>
        <v>35.601907653770674</v>
      </c>
      <c r="C542" s="1">
        <f t="shared" si="101"/>
        <v>5.9667334156781857</v>
      </c>
      <c r="D542" s="1">
        <f t="shared" si="96"/>
        <v>9.9246420149219361E-3</v>
      </c>
      <c r="E542" s="1">
        <f t="shared" si="102"/>
        <v>2.7876714111612488E-4</v>
      </c>
      <c r="F542" s="1">
        <f t="shared" si="97"/>
        <v>4.1767133909747294</v>
      </c>
      <c r="G542" s="1">
        <f t="shared" si="106"/>
        <v>1.4296746464159682E-4</v>
      </c>
      <c r="P542" s="4">
        <f t="shared" si="107"/>
        <v>194.6081330192626</v>
      </c>
      <c r="Q542" s="1">
        <f t="shared" si="103"/>
        <v>13.950201898870947</v>
      </c>
      <c r="R542" s="1">
        <f t="shared" si="98"/>
        <v>3.4734678246531203E-2</v>
      </c>
      <c r="S542" s="2">
        <f t="shared" si="104"/>
        <v>1.7848523444337813E-4</v>
      </c>
      <c r="T542" s="1">
        <f t="shared" si="99"/>
        <v>4.1850605696612844</v>
      </c>
      <c r="U542">
        <f t="shared" si="100"/>
        <v>9.1534970991125064E-5</v>
      </c>
    </row>
    <row r="543" spans="2:21" x14ac:dyDescent="0.25">
      <c r="B543" s="1">
        <f t="shared" si="105"/>
        <v>35.611832295785597</v>
      </c>
      <c r="C543" s="1">
        <f t="shared" si="101"/>
        <v>5.9675650223341172</v>
      </c>
      <c r="D543" s="1">
        <f t="shared" si="96"/>
        <v>9.6778919109552497E-3</v>
      </c>
      <c r="E543" s="1">
        <f t="shared" si="102"/>
        <v>2.717605718956662E-4</v>
      </c>
      <c r="F543" s="1">
        <f t="shared" si="97"/>
        <v>4.1772955156338822</v>
      </c>
      <c r="G543" s="1">
        <f t="shared" si="106"/>
        <v>1.3937385802220703E-4</v>
      </c>
      <c r="P543" s="4">
        <f t="shared" si="107"/>
        <v>194.64286769750913</v>
      </c>
      <c r="Q543" s="1">
        <f t="shared" si="103"/>
        <v>13.95144679585272</v>
      </c>
      <c r="R543" s="1">
        <f t="shared" si="98"/>
        <v>3.3869372221445815E-2</v>
      </c>
      <c r="S543" s="2">
        <f t="shared" si="104"/>
        <v>1.7400777445429738E-4</v>
      </c>
      <c r="T543" s="1">
        <f t="shared" si="99"/>
        <v>4.1854340387558162</v>
      </c>
      <c r="U543">
        <f t="shared" si="100"/>
        <v>8.9238635454735871E-5</v>
      </c>
    </row>
    <row r="544" spans="2:21" x14ac:dyDescent="0.25">
      <c r="B544" s="1">
        <f t="shared" si="105"/>
        <v>35.621510187696551</v>
      </c>
      <c r="C544" s="1">
        <f t="shared" si="101"/>
        <v>5.9683758416923238</v>
      </c>
      <c r="D544" s="1">
        <f t="shared" si="96"/>
        <v>9.4372431228695319E-3</v>
      </c>
      <c r="E544" s="1">
        <f t="shared" si="102"/>
        <v>2.6493102266419625E-4</v>
      </c>
      <c r="F544" s="1">
        <f t="shared" si="97"/>
        <v>4.1778630891846262</v>
      </c>
      <c r="G544" s="1">
        <f t="shared" si="106"/>
        <v>1.3587105547596678E-4</v>
      </c>
      <c r="P544" s="4">
        <f t="shared" si="107"/>
        <v>194.67673706973056</v>
      </c>
      <c r="Q544" s="1">
        <f t="shared" si="103"/>
        <v>13.952660573157026</v>
      </c>
      <c r="R544" s="1">
        <f t="shared" si="98"/>
        <v>3.302554772338695E-2</v>
      </c>
      <c r="S544" s="2">
        <f t="shared" si="104"/>
        <v>1.6964301035905305E-4</v>
      </c>
      <c r="T544" s="1">
        <f t="shared" si="99"/>
        <v>4.1857981719471082</v>
      </c>
      <c r="U544">
        <f t="shared" si="100"/>
        <v>8.7000102718226557E-5</v>
      </c>
    </row>
    <row r="545" spans="2:21" x14ac:dyDescent="0.25">
      <c r="B545" s="1">
        <f t="shared" si="105"/>
        <v>35.630947430819418</v>
      </c>
      <c r="C545" s="1">
        <f t="shared" si="101"/>
        <v>5.9691663932930714</v>
      </c>
      <c r="D545" s="1">
        <f t="shared" si="96"/>
        <v>9.2025464469502882E-3</v>
      </c>
      <c r="E545" s="1">
        <f t="shared" si="102"/>
        <v>2.5827397558871631E-4</v>
      </c>
      <c r="F545" s="1">
        <f t="shared" si="97"/>
        <v>4.1784164753051494</v>
      </c>
      <c r="G545" s="1">
        <f t="shared" si="106"/>
        <v>1.324567389380249E-4</v>
      </c>
      <c r="P545" s="4">
        <f t="shared" si="107"/>
        <v>194.70976261745395</v>
      </c>
      <c r="Q545" s="1">
        <f t="shared" si="103"/>
        <v>13.953844008639839</v>
      </c>
      <c r="R545" s="1">
        <f t="shared" si="98"/>
        <v>3.2202675175188489E-2</v>
      </c>
      <c r="S545" s="2">
        <f t="shared" si="104"/>
        <v>1.6538808708044624E-4</v>
      </c>
      <c r="T545" s="1">
        <f t="shared" si="99"/>
        <v>4.1861532025919521</v>
      </c>
      <c r="U545">
        <f t="shared" si="100"/>
        <v>8.481790814074408E-5</v>
      </c>
    </row>
    <row r="546" spans="2:21" x14ac:dyDescent="0.25">
      <c r="B546" s="1">
        <f t="shared" si="105"/>
        <v>35.640149977266368</v>
      </c>
      <c r="C546" s="1">
        <f t="shared" si="101"/>
        <v>5.9699371836951824</v>
      </c>
      <c r="D546" s="1">
        <f t="shared" si="96"/>
        <v>8.9736562452360502E-3</v>
      </c>
      <c r="E546" s="1">
        <f t="shared" si="102"/>
        <v>2.5178503039297078E-4</v>
      </c>
      <c r="F546" s="1">
        <f t="shared" si="97"/>
        <v>4.1789560285866276</v>
      </c>
      <c r="G546" s="1">
        <f t="shared" si="106"/>
        <v>1.2912865069036883E-4</v>
      </c>
      <c r="P546" s="4">
        <f t="shared" si="107"/>
        <v>194.74196529262915</v>
      </c>
      <c r="Q546" s="1">
        <f t="shared" si="103"/>
        <v>13.954997860717469</v>
      </c>
      <c r="R546" s="1">
        <f t="shared" si="98"/>
        <v>3.1400237870769843E-2</v>
      </c>
      <c r="S546" s="2">
        <f t="shared" si="104"/>
        <v>1.6124022279217657E-4</v>
      </c>
      <c r="T546" s="1">
        <f t="shared" si="99"/>
        <v>4.186499358215241</v>
      </c>
      <c r="U546">
        <f t="shared" si="100"/>
        <v>8.2690624670478385E-5</v>
      </c>
    </row>
    <row r="547" spans="2:21" x14ac:dyDescent="0.25">
      <c r="B547" s="1">
        <f t="shared" si="105"/>
        <v>35.649123633511607</v>
      </c>
      <c r="C547" s="1">
        <f t="shared" si="101"/>
        <v>5.9706887068002139</v>
      </c>
      <c r="D547" s="1">
        <f t="shared" si="96"/>
        <v>8.7504303644836412E-3</v>
      </c>
      <c r="E547" s="1">
        <f t="shared" si="102"/>
        <v>2.4545990118696453E-4</v>
      </c>
      <c r="F547" s="1">
        <f t="shared" si="97"/>
        <v>4.1794820947601492</v>
      </c>
      <c r="G547" s="1">
        <f t="shared" si="106"/>
        <v>1.2588459173135114E-4</v>
      </c>
      <c r="P547" s="4">
        <f t="shared" si="107"/>
        <v>194.77336553049992</v>
      </c>
      <c r="Q547" s="1">
        <f t="shared" si="103"/>
        <v>13.956122868852219</v>
      </c>
      <c r="R547" s="1">
        <f t="shared" si="98"/>
        <v>3.0617731671554793E-2</v>
      </c>
      <c r="S547" s="2">
        <f t="shared" si="104"/>
        <v>1.5719670699411057E-4</v>
      </c>
      <c r="T547" s="1">
        <f t="shared" si="99"/>
        <v>4.1868368606556663</v>
      </c>
      <c r="U547">
        <f t="shared" si="100"/>
        <v>8.0616861857008004E-5</v>
      </c>
    </row>
    <row r="548" spans="2:21" x14ac:dyDescent="0.25">
      <c r="B548" s="1">
        <f t="shared" si="105"/>
        <v>35.657874063876093</v>
      </c>
      <c r="C548" s="1">
        <f t="shared" si="101"/>
        <v>5.9714214441685565</v>
      </c>
      <c r="D548" s="1">
        <f t="shared" si="96"/>
        <v>8.5327300567621389E-3</v>
      </c>
      <c r="E548" s="1">
        <f t="shared" si="102"/>
        <v>2.3929441338754371E-4</v>
      </c>
      <c r="F548" s="1">
        <f t="shared" si="97"/>
        <v>4.1799950109179891</v>
      </c>
      <c r="G548" s="1">
        <f t="shared" si="106"/>
        <v>1.2272242019717439E-4</v>
      </c>
      <c r="P548" s="4">
        <f t="shared" si="107"/>
        <v>194.80398326217147</v>
      </c>
      <c r="Q548" s="1">
        <f t="shared" si="103"/>
        <v>13.957219754025925</v>
      </c>
      <c r="R548" s="1">
        <f t="shared" si="98"/>
        <v>2.9854664709572987E-2</v>
      </c>
      <c r="S548" s="2">
        <f t="shared" si="104"/>
        <v>1.532548986403113E-4</v>
      </c>
      <c r="T548" s="1">
        <f t="shared" si="99"/>
        <v>4.1871659262077783</v>
      </c>
      <c r="U548">
        <f t="shared" si="100"/>
        <v>7.8595264889402827E-5</v>
      </c>
    </row>
    <row r="549" spans="2:21" x14ac:dyDescent="0.25">
      <c r="B549" s="1">
        <f t="shared" si="105"/>
        <v>35.666406793932858</v>
      </c>
      <c r="C549" s="1">
        <f t="shared" si="101"/>
        <v>5.9721358653276519</v>
      </c>
      <c r="D549" s="1">
        <f t="shared" si="96"/>
        <v>8.3204199016524427E-3</v>
      </c>
      <c r="E549" s="1">
        <f t="shared" si="102"/>
        <v>2.3328450072710472E-4</v>
      </c>
      <c r="F549" s="1">
        <f t="shared" si="97"/>
        <v>4.1804951057293565</v>
      </c>
      <c r="G549" s="1">
        <f t="shared" si="106"/>
        <v>1.1964004982334409E-4</v>
      </c>
      <c r="P549" s="4">
        <f t="shared" si="107"/>
        <v>194.83383792688105</v>
      </c>
      <c r="Q549" s="1">
        <f t="shared" si="103"/>
        <v>13.958289219201651</v>
      </c>
      <c r="R549" s="1">
        <f t="shared" si="98"/>
        <v>2.9110557097101974E-2</v>
      </c>
      <c r="S549" s="2">
        <f t="shared" si="104"/>
        <v>1.4941222431817433E-4</v>
      </c>
      <c r="T549" s="1">
        <f t="shared" si="99"/>
        <v>4.1874867657604957</v>
      </c>
      <c r="U549">
        <f t="shared" si="100"/>
        <v>7.6624513661860405E-5</v>
      </c>
    </row>
    <row r="550" spans="2:21" x14ac:dyDescent="0.25">
      <c r="B550" s="1">
        <f t="shared" si="105"/>
        <v>35.674727213834508</v>
      </c>
      <c r="C550" s="1">
        <f t="shared" si="101"/>
        <v>5.9728324280725058</v>
      </c>
      <c r="D550" s="1">
        <f t="shared" si="96"/>
        <v>8.1133677300260221E-3</v>
      </c>
      <c r="E550" s="1">
        <f t="shared" si="102"/>
        <v>2.2742620234751768E-4</v>
      </c>
      <c r="F550" s="1">
        <f t="shared" si="97"/>
        <v>4.1809826996507535</v>
      </c>
      <c r="G550" s="1">
        <f t="shared" si="106"/>
        <v>1.1663544844942031E-4</v>
      </c>
      <c r="P550" s="4">
        <f t="shared" si="107"/>
        <v>194.86294848397816</v>
      </c>
      <c r="Q550" s="1">
        <f t="shared" si="103"/>
        <v>13.959331949773892</v>
      </c>
      <c r="R550" s="1">
        <f t="shared" si="98"/>
        <v>2.8384940642814271E-2</v>
      </c>
      <c r="S550" s="2">
        <f t="shared" si="104"/>
        <v>1.4566617647760838E-4</v>
      </c>
      <c r="T550" s="1">
        <f t="shared" si="99"/>
        <v>4.1877995849321685</v>
      </c>
      <c r="U550">
        <f t="shared" si="100"/>
        <v>7.4703321866209649E-5</v>
      </c>
    </row>
    <row r="551" spans="2:21" x14ac:dyDescent="0.25">
      <c r="B551" s="1">
        <f t="shared" si="105"/>
        <v>35.682840581564534</v>
      </c>
      <c r="C551" s="1">
        <f t="shared" si="101"/>
        <v>5.973511578758723</v>
      </c>
      <c r="D551" s="1">
        <f t="shared" si="96"/>
        <v>7.9114445493899677E-3</v>
      </c>
      <c r="E551" s="1">
        <f t="shared" si="102"/>
        <v>2.217156599768405E-4</v>
      </c>
      <c r="F551" s="1">
        <f t="shared" si="97"/>
        <v>4.1814581051311057</v>
      </c>
      <c r="G551" s="1">
        <f t="shared" si="106"/>
        <v>1.1370663657417346E-4</v>
      </c>
      <c r="P551" s="4">
        <f t="shared" si="107"/>
        <v>194.89133342462097</v>
      </c>
      <c r="Q551" s="1">
        <f t="shared" si="103"/>
        <v>13.960348614007493</v>
      </c>
      <c r="R551" s="1">
        <f t="shared" si="98"/>
        <v>2.7677358574196731E-2</v>
      </c>
      <c r="S551" s="2">
        <f t="shared" si="104"/>
        <v>1.4201431170823012E-4</v>
      </c>
      <c r="T551" s="1">
        <f t="shared" si="99"/>
        <v>4.1881045842022484</v>
      </c>
      <c r="U551">
        <f t="shared" si="100"/>
        <v>7.2830436102400142E-5</v>
      </c>
    </row>
    <row r="552" spans="2:21" x14ac:dyDescent="0.25">
      <c r="B552" s="1">
        <f t="shared" si="105"/>
        <v>35.690752026113927</v>
      </c>
      <c r="C552" s="1">
        <f t="shared" si="101"/>
        <v>5.9741737525882126</v>
      </c>
      <c r="D552" s="1">
        <f t="shared" si="96"/>
        <v>7.7145244707672589E-3</v>
      </c>
      <c r="E552" s="1">
        <f t="shared" si="102"/>
        <v>2.1614911518599429E-4</v>
      </c>
      <c r="F552" s="1">
        <f t="shared" si="97"/>
        <v>4.1819216268117483</v>
      </c>
      <c r="G552" s="1">
        <f t="shared" si="106"/>
        <v>1.1085168594027195E-4</v>
      </c>
      <c r="P552" s="4">
        <f t="shared" si="107"/>
        <v>194.91901078319518</v>
      </c>
      <c r="Q552" s="1">
        <f t="shared" si="103"/>
        <v>13.961339863465655</v>
      </c>
      <c r="R552" s="1">
        <f t="shared" si="98"/>
        <v>2.6987365266199603E-2</v>
      </c>
      <c r="S552" s="2">
        <f t="shared" si="104"/>
        <v>1.3845424906356186E-4</v>
      </c>
      <c r="T552" s="1">
        <f t="shared" si="99"/>
        <v>4.1884019590396973</v>
      </c>
      <c r="U552">
        <f t="shared" si="100"/>
        <v>7.1004635025184726E-5</v>
      </c>
    </row>
    <row r="553" spans="2:21" x14ac:dyDescent="0.25">
      <c r="B553" s="1">
        <f t="shared" si="105"/>
        <v>35.698466550584698</v>
      </c>
      <c r="C553" s="1">
        <f t="shared" si="101"/>
        <v>5.9748193738877742</v>
      </c>
      <c r="D553" s="1">
        <f t="shared" si="96"/>
        <v>7.5224846370973708E-3</v>
      </c>
      <c r="E553" s="1">
        <f t="shared" si="102"/>
        <v>2.1072290672312258E-4</v>
      </c>
      <c r="F553" s="1">
        <f t="shared" si="97"/>
        <v>4.1823735617214419</v>
      </c>
      <c r="G553" s="1">
        <f t="shared" si="106"/>
        <v>1.0806871816915198E-4</v>
      </c>
      <c r="P553" s="4">
        <f t="shared" si="107"/>
        <v>194.94599814846137</v>
      </c>
      <c r="Q553" s="1">
        <f t="shared" si="103"/>
        <v>13.962306333427202</v>
      </c>
      <c r="R553" s="1">
        <f t="shared" si="98"/>
        <v>2.6314525975971392E-2</v>
      </c>
      <c r="S553" s="2">
        <f t="shared" si="104"/>
        <v>1.3498366843073912E-4</v>
      </c>
      <c r="T553" s="1">
        <f t="shared" si="99"/>
        <v>4.1886919000281608</v>
      </c>
      <c r="U553">
        <f t="shared" si="100"/>
        <v>6.9224728500127952E-5</v>
      </c>
    </row>
    <row r="554" spans="2:21" x14ac:dyDescent="0.25">
      <c r="B554" s="1">
        <f t="shared" si="105"/>
        <v>35.705989035221798</v>
      </c>
      <c r="C554" s="1">
        <f t="shared" si="101"/>
        <v>5.9754488563807318</v>
      </c>
      <c r="D554" s="1">
        <f t="shared" si="96"/>
        <v>7.3352051531294649E-3</v>
      </c>
      <c r="E554" s="1">
        <f t="shared" si="102"/>
        <v>2.0543346792309069E-4</v>
      </c>
      <c r="F554" s="1">
        <f t="shared" si="97"/>
        <v>4.1828141994665122</v>
      </c>
      <c r="G554" s="1">
        <f t="shared" si="106"/>
        <v>1.0535590342852785E-4</v>
      </c>
      <c r="P554" s="4">
        <f t="shared" si="107"/>
        <v>194.97231267443735</v>
      </c>
      <c r="Q554" s="1">
        <f t="shared" si="103"/>
        <v>13.963248643293484</v>
      </c>
      <c r="R554" s="1">
        <f t="shared" si="98"/>
        <v>2.5658416583569377E-2</v>
      </c>
      <c r="S554" s="2">
        <f t="shared" si="104"/>
        <v>1.3160030894444753E-4</v>
      </c>
      <c r="T554" s="1">
        <f t="shared" si="99"/>
        <v>4.1889745929880462</v>
      </c>
      <c r="U554">
        <f t="shared" si="100"/>
        <v>6.7489556795363725E-5</v>
      </c>
    </row>
    <row r="555" spans="2:21" x14ac:dyDescent="0.25">
      <c r="B555" s="1">
        <f t="shared" si="105"/>
        <v>35.713324240374931</v>
      </c>
      <c r="C555" s="1">
        <f t="shared" si="101"/>
        <v>5.9760626034517852</v>
      </c>
      <c r="D555" s="1">
        <f t="shared" si="96"/>
        <v>7.1525690167890676E-3</v>
      </c>
      <c r="E555" s="1">
        <f t="shared" si="102"/>
        <v>2.0027732418991353E-4</v>
      </c>
      <c r="F555" s="1">
        <f t="shared" si="97"/>
        <v>4.1832438224162498</v>
      </c>
      <c r="G555" s="1">
        <f t="shared" si="106"/>
        <v>1.027114591396483E-4</v>
      </c>
      <c r="P555" s="4">
        <f t="shared" si="107"/>
        <v>194.99797109102093</v>
      </c>
      <c r="Q555" s="1">
        <f t="shared" si="103"/>
        <v>13.964167396985076</v>
      </c>
      <c r="R555" s="1">
        <f t="shared" si="98"/>
        <v>2.5018623338505463E-2</v>
      </c>
      <c r="S555" s="2">
        <f t="shared" si="104"/>
        <v>1.2830196744368841E-4</v>
      </c>
      <c r="T555" s="1">
        <f t="shared" si="99"/>
        <v>4.1892502190955234</v>
      </c>
      <c r="U555">
        <f t="shared" si="100"/>
        <v>6.5797989784455169E-5</v>
      </c>
    </row>
    <row r="556" spans="2:21" x14ac:dyDescent="0.25">
      <c r="B556" s="1">
        <f t="shared" si="105"/>
        <v>35.72047680939172</v>
      </c>
      <c r="C556" s="1">
        <f t="shared" si="101"/>
        <v>5.9766610084052552</v>
      </c>
      <c r="D556" s="1">
        <f t="shared" si="96"/>
        <v>6.9744620519904821E-3</v>
      </c>
      <c r="E556" s="1">
        <f t="shared" si="102"/>
        <v>1.9525109054974144E-4</v>
      </c>
      <c r="F556" s="1">
        <f t="shared" si="97"/>
        <v>4.1836627058836786</v>
      </c>
      <c r="G556" s="1">
        <f t="shared" si="106"/>
        <v>1.0013364872119013E-4</v>
      </c>
      <c r="P556" s="4">
        <f t="shared" si="107"/>
        <v>195.02298971435943</v>
      </c>
      <c r="Q556" s="1">
        <f t="shared" si="103"/>
        <v>13.965063183328581</v>
      </c>
      <c r="R556" s="1">
        <f t="shared" si="98"/>
        <v>2.4394742612033227E-2</v>
      </c>
      <c r="S556" s="2">
        <f t="shared" si="104"/>
        <v>1.2508649697024442E-4</v>
      </c>
      <c r="T556" s="1">
        <f t="shared" si="99"/>
        <v>4.189518954998575</v>
      </c>
      <c r="U556">
        <f t="shared" si="100"/>
        <v>6.4148926179230514E-5</v>
      </c>
    </row>
    <row r="557" spans="2:21" x14ac:dyDescent="0.25">
      <c r="B557" s="1">
        <f t="shared" si="105"/>
        <v>35.727451271443712</v>
      </c>
      <c r="C557" s="1">
        <f t="shared" si="101"/>
        <v>5.9772444547168817</v>
      </c>
      <c r="D557" s="1">
        <f t="shared" si="96"/>
        <v>6.8007728428787217E-3</v>
      </c>
      <c r="E557" s="1">
        <f t="shared" si="102"/>
        <v>1.9035146927243738E-4</v>
      </c>
      <c r="F557" s="1">
        <f t="shared" si="97"/>
        <v>4.1840711183018167</v>
      </c>
      <c r="G557" s="1">
        <f t="shared" si="106"/>
        <v>9.7620780366458604E-5</v>
      </c>
      <c r="P557" s="4">
        <f t="shared" si="107"/>
        <v>195.04738445697146</v>
      </c>
      <c r="Q557" s="1">
        <f t="shared" si="103"/>
        <v>13.965936576433799</v>
      </c>
      <c r="R557" s="1">
        <f t="shared" si="98"/>
        <v>2.3786380655085537E-2</v>
      </c>
      <c r="S557" s="2">
        <f t="shared" si="104"/>
        <v>1.2195180530776585E-4</v>
      </c>
      <c r="T557" s="1">
        <f t="shared" si="99"/>
        <v>4.1897809729301407</v>
      </c>
      <c r="U557">
        <f t="shared" si="100"/>
        <v>6.2541292778606206E-5</v>
      </c>
    </row>
    <row r="558" spans="2:21" x14ac:dyDescent="0.25">
      <c r="B558" s="1">
        <f t="shared" si="105"/>
        <v>35.734252044286592</v>
      </c>
      <c r="C558" s="1">
        <f t="shared" si="101"/>
        <v>5.977813316279339</v>
      </c>
      <c r="D558" s="1">
        <f t="shared" si="96"/>
        <v>6.6313926694721026E-3</v>
      </c>
      <c r="E558" s="1">
        <f t="shared" si="102"/>
        <v>1.8557524755950138E-4</v>
      </c>
      <c r="F558" s="1">
        <f t="shared" si="97"/>
        <v>4.1844693213955368</v>
      </c>
      <c r="G558" s="1">
        <f t="shared" si="106"/>
        <v>9.5171205857003116E-5</v>
      </c>
      <c r="P558" s="4">
        <f t="shared" si="107"/>
        <v>195.07117083762654</v>
      </c>
      <c r="Q558" s="1">
        <f t="shared" si="103"/>
        <v>13.966788136061439</v>
      </c>
      <c r="R558" s="1">
        <f t="shared" si="98"/>
        <v>2.3193153361679819E-2</v>
      </c>
      <c r="S558" s="2">
        <f t="shared" si="104"/>
        <v>1.188958535599571E-4</v>
      </c>
      <c r="T558" s="1">
        <f t="shared" si="99"/>
        <v>4.1900364408184325</v>
      </c>
      <c r="U558">
        <f t="shared" si="100"/>
        <v>6.0974043736949923E-5</v>
      </c>
    </row>
    <row r="559" spans="2:21" x14ac:dyDescent="0.25">
      <c r="B559" s="1">
        <f t="shared" si="105"/>
        <v>35.740883436956061</v>
      </c>
      <c r="C559" s="1">
        <f t="shared" si="101"/>
        <v>5.9783679576416224</v>
      </c>
      <c r="D559" s="1">
        <f t="shared" si="96"/>
        <v>6.4662154446835096E-3</v>
      </c>
      <c r="E559" s="1">
        <f t="shared" si="102"/>
        <v>1.8091929529636208E-4</v>
      </c>
      <c r="F559" s="1">
        <f t="shared" si="97"/>
        <v>4.1848575703491351</v>
      </c>
      <c r="G559" s="1">
        <f t="shared" si="106"/>
        <v>9.2783319407541143E-5</v>
      </c>
      <c r="P559" s="4">
        <f t="shared" si="107"/>
        <v>195.09436399098823</v>
      </c>
      <c r="Q559" s="1">
        <f t="shared" si="103"/>
        <v>13.967618407981664</v>
      </c>
      <c r="R559" s="1">
        <f t="shared" si="98"/>
        <v>2.2614686037751852E-2</v>
      </c>
      <c r="S559" s="2">
        <f t="shared" si="104"/>
        <v>1.1591665476710781E-4</v>
      </c>
      <c r="T559" s="1">
        <f t="shared" si="99"/>
        <v>4.1902855223944995</v>
      </c>
      <c r="U559">
        <f t="shared" si="100"/>
        <v>5.9446159856868519E-5</v>
      </c>
    </row>
    <row r="560" spans="2:21" x14ac:dyDescent="0.25">
      <c r="B560" s="1">
        <f t="shared" si="105"/>
        <v>35.747349652400743</v>
      </c>
      <c r="C560" s="1">
        <f t="shared" si="101"/>
        <v>5.9789087342424576</v>
      </c>
      <c r="D560" s="1">
        <f t="shared" si="96"/>
        <v>6.3051376527001324E-3</v>
      </c>
      <c r="E560" s="1">
        <f t="shared" si="102"/>
        <v>1.7638056286717435E-4</v>
      </c>
      <c r="F560" s="1">
        <f t="shared" si="97"/>
        <v>4.1852361139697205</v>
      </c>
      <c r="G560" s="1">
        <f t="shared" si="106"/>
        <v>9.0455556544410953E-5</v>
      </c>
      <c r="P560" s="4">
        <f t="shared" si="107"/>
        <v>195.11697867702597</v>
      </c>
      <c r="Q560" s="1">
        <f t="shared" si="103"/>
        <v>13.968427924323695</v>
      </c>
      <c r="R560" s="1">
        <f t="shared" si="98"/>
        <v>2.2050613175286671E-2</v>
      </c>
      <c r="S560" s="2">
        <f t="shared" si="104"/>
        <v>1.1301227255976887E-4</v>
      </c>
      <c r="T560" s="1">
        <f t="shared" si="99"/>
        <v>4.1905283772971087</v>
      </c>
      <c r="U560">
        <f t="shared" si="100"/>
        <v>5.7956647896872937E-5</v>
      </c>
    </row>
    <row r="561" spans="2:21" x14ac:dyDescent="0.25">
      <c r="B561" s="1">
        <f t="shared" si="105"/>
        <v>35.753654790053446</v>
      </c>
      <c r="C561" s="1">
        <f t="shared" si="101"/>
        <v>5.9794359926378879</v>
      </c>
      <c r="D561" s="1">
        <f t="shared" si="96"/>
        <v>6.1480582886939139E-3</v>
      </c>
      <c r="E561" s="1">
        <f t="shared" si="102"/>
        <v>1.7195607903011594E-4</v>
      </c>
      <c r="F561" s="1">
        <f t="shared" si="97"/>
        <v>4.1856051948465209</v>
      </c>
      <c r="G561" s="1">
        <f t="shared" si="106"/>
        <v>8.8186393013334197E-5</v>
      </c>
      <c r="P561" s="4">
        <f t="shared" si="107"/>
        <v>195.13902929020125</v>
      </c>
      <c r="Q561" s="1">
        <f t="shared" si="103"/>
        <v>13.969217203916662</v>
      </c>
      <c r="R561" s="1">
        <f t="shared" si="98"/>
        <v>2.1500578231599121E-2</v>
      </c>
      <c r="S561" s="2">
        <f t="shared" si="104"/>
        <v>1.1018081984831701E-4</v>
      </c>
      <c r="T561" s="1">
        <f t="shared" si="99"/>
        <v>4.1907651611749994</v>
      </c>
      <c r="U561">
        <f t="shared" si="100"/>
        <v>5.6504539898583062E-5</v>
      </c>
    </row>
    <row r="562" spans="2:21" x14ac:dyDescent="0.25">
      <c r="B562" s="1">
        <f t="shared" si="105"/>
        <v>35.75980284834214</v>
      </c>
      <c r="C562" s="1">
        <f t="shared" si="101"/>
        <v>5.9799500707231781</v>
      </c>
      <c r="D562" s="1">
        <f t="shared" si="96"/>
        <v>5.9948787998462816E-3</v>
      </c>
      <c r="E562" s="1">
        <f t="shared" si="102"/>
        <v>1.6764294885155415E-4</v>
      </c>
      <c r="F562" s="1">
        <f t="shared" si="97"/>
        <v>4.1859650495062244</v>
      </c>
      <c r="G562" s="1">
        <f t="shared" si="106"/>
        <v>8.5974343721373359E-5</v>
      </c>
      <c r="P562" s="4">
        <f t="shared" si="107"/>
        <v>195.16052986843286</v>
      </c>
      <c r="Q562" s="1">
        <f t="shared" si="103"/>
        <v>13.969986752621953</v>
      </c>
      <c r="R562" s="1">
        <f t="shared" si="98"/>
        <v>2.0964233413721445E-2</v>
      </c>
      <c r="S562" s="2">
        <f t="shared" si="104"/>
        <v>1.0742045754771442E-4</v>
      </c>
      <c r="T562" s="1">
        <f t="shared" si="99"/>
        <v>4.1909960257865864</v>
      </c>
      <c r="U562">
        <f t="shared" si="100"/>
        <v>5.5088892531029998E-5</v>
      </c>
    </row>
    <row r="563" spans="2:21" x14ac:dyDescent="0.25">
      <c r="B563" s="1">
        <f t="shared" si="105"/>
        <v>35.765797727141987</v>
      </c>
      <c r="C563" s="1">
        <f t="shared" si="101"/>
        <v>5.980451297949176</v>
      </c>
      <c r="D563" s="1">
        <f t="shared" si="96"/>
        <v>5.8455030276531872E-3</v>
      </c>
      <c r="E563" s="1">
        <f t="shared" si="102"/>
        <v>1.6343835169702213E-4</v>
      </c>
      <c r="F563" s="1">
        <f t="shared" si="97"/>
        <v>4.1863159085644233</v>
      </c>
      <c r="G563" s="1">
        <f t="shared" si="106"/>
        <v>8.3817961700427546E-5</v>
      </c>
      <c r="P563" s="4">
        <f t="shared" si="107"/>
        <v>195.18149410184657</v>
      </c>
      <c r="Q563" s="1">
        <f t="shared" si="103"/>
        <v>13.970737063657255</v>
      </c>
      <c r="R563" s="1">
        <f t="shared" si="98"/>
        <v>2.0441239467748673E-2</v>
      </c>
      <c r="S563" s="2">
        <f t="shared" si="104"/>
        <v>1.0472939333624706E-4</v>
      </c>
      <c r="T563" s="1">
        <f t="shared" si="99"/>
        <v>4.1912211190971771</v>
      </c>
      <c r="U563">
        <f t="shared" si="100"/>
        <v>5.3708786456940771E-5</v>
      </c>
    </row>
    <row r="564" spans="2:21" x14ac:dyDescent="0.25">
      <c r="B564" s="1">
        <f t="shared" si="105"/>
        <v>35.771643230169637</v>
      </c>
      <c r="C564" s="1">
        <f t="shared" si="101"/>
        <v>5.9809399955332809</v>
      </c>
      <c r="D564" s="1">
        <f t="shared" si="96"/>
        <v>5.6998371515022406E-3</v>
      </c>
      <c r="E564" s="1">
        <f t="shared" si="102"/>
        <v>1.593395392777211E-4</v>
      </c>
      <c r="F564" s="1">
        <f t="shared" si="97"/>
        <v>4.1866579968732962</v>
      </c>
      <c r="G564" s="1">
        <f t="shared" si="106"/>
        <v>8.1715837109364031E-5</v>
      </c>
      <c r="P564" s="4">
        <f t="shared" si="107"/>
        <v>195.20193534131431</v>
      </c>
      <c r="Q564" s="1">
        <f t="shared" si="103"/>
        <v>13.971468617912517</v>
      </c>
      <c r="R564" s="1">
        <f t="shared" si="98"/>
        <v>1.9931265473044135E-2</v>
      </c>
      <c r="S564" s="2">
        <f t="shared" si="104"/>
        <v>1.0210588044731184E-4</v>
      </c>
      <c r="T564" s="1">
        <f t="shared" si="99"/>
        <v>4.1914405853737557</v>
      </c>
      <c r="U564">
        <f t="shared" si="100"/>
        <v>5.2363325709237074E-5</v>
      </c>
    </row>
    <row r="565" spans="2:21" x14ac:dyDescent="0.25">
      <c r="B565" s="1">
        <f t="shared" si="105"/>
        <v>35.777343067321141</v>
      </c>
      <c r="C565" s="1">
        <f t="shared" si="101"/>
        <v>5.9814164766651334</v>
      </c>
      <c r="D565" s="1">
        <f t="shared" si="96"/>
        <v>5.5577896334828569E-3</v>
      </c>
      <c r="E565" s="1">
        <f t="shared" si="102"/>
        <v>1.5534383375045299E-4</v>
      </c>
      <c r="F565" s="1">
        <f t="shared" si="97"/>
        <v>4.1869915336655934</v>
      </c>
      <c r="G565" s="1">
        <f t="shared" si="106"/>
        <v>7.9666596255689726E-5</v>
      </c>
      <c r="P565" s="4">
        <f t="shared" si="107"/>
        <v>195.22186660678736</v>
      </c>
      <c r="Q565" s="1">
        <f t="shared" si="103"/>
        <v>13.972181884257997</v>
      </c>
      <c r="R565" s="1">
        <f t="shared" si="98"/>
        <v>1.9433988641228694E-2</v>
      </c>
      <c r="S565" s="2">
        <f t="shared" si="104"/>
        <v>9.9548216493454148E-5</v>
      </c>
      <c r="T565" s="1">
        <f t="shared" si="99"/>
        <v>4.1916545652773998</v>
      </c>
      <c r="U565">
        <f t="shared" si="100"/>
        <v>5.1051637088850299E-5</v>
      </c>
    </row>
    <row r="566" spans="2:21" x14ac:dyDescent="0.25">
      <c r="B566" s="1">
        <f t="shared" si="105"/>
        <v>35.782900856954626</v>
      </c>
      <c r="C566" s="1">
        <f t="shared" si="101"/>
        <v>5.9818810467071835</v>
      </c>
      <c r="D566" s="1">
        <f t="shared" si="96"/>
        <v>5.4192711644236446E-3</v>
      </c>
      <c r="E566" s="1">
        <f t="shared" si="102"/>
        <v>1.5144862586987203E-4</v>
      </c>
      <c r="F566" s="1">
        <f t="shared" si="97"/>
        <v>4.1873167326950282</v>
      </c>
      <c r="G566" s="1">
        <f t="shared" si="106"/>
        <v>7.766890064631049E-5</v>
      </c>
      <c r="P566" s="4">
        <f t="shared" si="107"/>
        <v>195.24130059542858</v>
      </c>
      <c r="Q566" s="1">
        <f t="shared" si="103"/>
        <v>13.972877319844635</v>
      </c>
      <c r="R566" s="1">
        <f t="shared" si="98"/>
        <v>1.8949094119813381E-2</v>
      </c>
      <c r="S566" s="2">
        <f t="shared" si="104"/>
        <v>9.7054742321548844E-5</v>
      </c>
      <c r="T566" s="1">
        <f t="shared" si="99"/>
        <v>4.191863195953391</v>
      </c>
      <c r="U566">
        <f t="shared" si="100"/>
        <v>4.9772869577413559E-5</v>
      </c>
    </row>
    <row r="567" spans="2:21" x14ac:dyDescent="0.25">
      <c r="B567" s="1">
        <f t="shared" si="105"/>
        <v>35.788320128119047</v>
      </c>
      <c r="C567" s="1">
        <f t="shared" si="101"/>
        <v>5.9823340033902355</v>
      </c>
      <c r="D567" s="1">
        <f t="shared" si="96"/>
        <v>5.2841946111181759E-3</v>
      </c>
      <c r="E567" s="1">
        <f t="shared" si="102"/>
        <v>1.476513731910641E-4</v>
      </c>
      <c r="F567" s="1">
        <f t="shared" si="97"/>
        <v>4.1876338023731643</v>
      </c>
      <c r="G567" s="1">
        <f t="shared" si="106"/>
        <v>7.5721446066046028E-5</v>
      </c>
      <c r="P567" s="4">
        <f t="shared" si="107"/>
        <v>195.2602496895484</v>
      </c>
      <c r="Q567" s="1">
        <f t="shared" si="103"/>
        <v>13.973555370396912</v>
      </c>
      <c r="R567" s="1">
        <f t="shared" si="98"/>
        <v>1.8476274800416803E-2</v>
      </c>
      <c r="S567" s="2">
        <f t="shared" si="104"/>
        <v>9.4623840898456937E-5</v>
      </c>
      <c r="T567" s="1">
        <f t="shared" si="99"/>
        <v>4.1920666111190741</v>
      </c>
      <c r="U567">
        <f t="shared" si="100"/>
        <v>4.8526193765052739E-5</v>
      </c>
    </row>
    <row r="568" spans="2:21" x14ac:dyDescent="0.25">
      <c r="B568" s="1">
        <f t="shared" si="105"/>
        <v>35.793604322730168</v>
      </c>
      <c r="C568" s="1">
        <f t="shared" si="101"/>
        <v>5.9827756370041296</v>
      </c>
      <c r="D568" s="1">
        <f t="shared" si="96"/>
        <v>5.1524749647304802E-3</v>
      </c>
      <c r="E568" s="1">
        <f t="shared" si="102"/>
        <v>1.4394959832135379E-4</v>
      </c>
      <c r="F568" s="1">
        <f t="shared" si="97"/>
        <v>4.1879429459028907</v>
      </c>
      <c r="G568" s="1">
        <f t="shared" si="106"/>
        <v>7.3822961681013766E-5</v>
      </c>
      <c r="P568" s="4">
        <f t="shared" si="107"/>
        <v>195.27872596434881</v>
      </c>
      <c r="Q568" s="1">
        <f t="shared" si="103"/>
        <v>13.974216470498401</v>
      </c>
      <c r="R568" s="1">
        <f t="shared" si="98"/>
        <v>1.8015231131439435E-2</v>
      </c>
      <c r="S568" s="2">
        <f t="shared" si="104"/>
        <v>9.2253936226152958E-5</v>
      </c>
      <c r="T568" s="1">
        <f t="shared" si="99"/>
        <v>4.1922649411495208</v>
      </c>
      <c r="U568">
        <f t="shared" si="100"/>
        <v>4.7310801293276583E-5</v>
      </c>
    </row>
    <row r="569" spans="2:21" x14ac:dyDescent="0.25">
      <c r="B569" s="1">
        <f t="shared" si="105"/>
        <v>35.798756797694899</v>
      </c>
      <c r="C569" s="1">
        <f t="shared" si="101"/>
        <v>5.9832062305836411</v>
      </c>
      <c r="D569" s="1">
        <f t="shared" si="96"/>
        <v>5.0240292903473982E-3</v>
      </c>
      <c r="E569" s="1">
        <f t="shared" si="102"/>
        <v>1.4034088721960586E-4</v>
      </c>
      <c r="F569" s="1">
        <f t="shared" si="97"/>
        <v>4.1882443614085485</v>
      </c>
      <c r="G569" s="1">
        <f t="shared" si="106"/>
        <v>7.197220916110858E-5</v>
      </c>
      <c r="P569" s="4">
        <f t="shared" si="107"/>
        <v>195.29674119548025</v>
      </c>
      <c r="Q569" s="1">
        <f t="shared" si="103"/>
        <v>13.974861043870177</v>
      </c>
      <c r="R569" s="1">
        <f t="shared" si="98"/>
        <v>1.7565670935109523E-2</v>
      </c>
      <c r="S569" s="2">
        <f t="shared" si="104"/>
        <v>8.9943492285554039E-5</v>
      </c>
      <c r="T569" s="1">
        <f t="shared" si="99"/>
        <v>4.1924583131610538</v>
      </c>
      <c r="U569">
        <f t="shared" si="100"/>
        <v>4.6125904313631949E-5</v>
      </c>
    </row>
    <row r="570" spans="2:21" x14ac:dyDescent="0.25">
      <c r="B570" s="1">
        <f t="shared" si="105"/>
        <v>35.803780826985246</v>
      </c>
      <c r="C570" s="1">
        <f t="shared" si="101"/>
        <v>5.9836260600897555</v>
      </c>
      <c r="D570" s="1">
        <f t="shared" si="96"/>
        <v>4.8987766776640296E-3</v>
      </c>
      <c r="E570" s="1">
        <f t="shared" si="102"/>
        <v>1.3682288754186068E-4</v>
      </c>
      <c r="F570" s="1">
        <f t="shared" si="97"/>
        <v>4.1885382420628288</v>
      </c>
      <c r="G570" s="1">
        <f t="shared" si="106"/>
        <v>7.0167981836899429E-5</v>
      </c>
      <c r="P570" s="4">
        <f t="shared" si="107"/>
        <v>195.31430686641536</v>
      </c>
      <c r="Q570" s="1">
        <f t="shared" si="103"/>
        <v>13.975489503642274</v>
      </c>
      <c r="R570" s="1">
        <f t="shared" si="98"/>
        <v>1.712730922882244E-2</v>
      </c>
      <c r="S570" s="2">
        <f t="shared" si="104"/>
        <v>8.7691012008334917E-5</v>
      </c>
      <c r="T570" s="1">
        <f t="shared" si="99"/>
        <v>4.1926468510926824</v>
      </c>
      <c r="U570">
        <f t="shared" si="100"/>
        <v>4.4970734959237646E-5</v>
      </c>
    </row>
    <row r="571" spans="2:21" x14ac:dyDescent="0.25">
      <c r="B571" s="1">
        <f t="shared" si="105"/>
        <v>35.80867960366291</v>
      </c>
      <c r="C571" s="1">
        <f t="shared" si="101"/>
        <v>5.9840353945864084</v>
      </c>
      <c r="D571" s="1">
        <f t="shared" si="96"/>
        <v>4.7766381927769608E-3</v>
      </c>
      <c r="E571" s="1">
        <f t="shared" si="102"/>
        <v>1.3339330703186143E-4</v>
      </c>
      <c r="F571" s="1">
        <f t="shared" si="97"/>
        <v>4.1888247762104855</v>
      </c>
      <c r="G571" s="1">
        <f t="shared" si="106"/>
        <v>6.8409103868072307E-5</v>
      </c>
      <c r="P571" s="4">
        <f t="shared" si="107"/>
        <v>195.33143417564418</v>
      </c>
      <c r="Q571" s="1">
        <f t="shared" si="103"/>
        <v>13.976102252618366</v>
      </c>
      <c r="R571" s="1">
        <f t="shared" si="98"/>
        <v>1.6699868050647382E-2</v>
      </c>
      <c r="S571" s="2">
        <f t="shared" si="104"/>
        <v>8.5495036275782814E-5</v>
      </c>
      <c r="T571" s="1">
        <f t="shared" si="99"/>
        <v>4.1928306757855101</v>
      </c>
      <c r="U571">
        <f t="shared" si="100"/>
        <v>4.3844544832083443E-5</v>
      </c>
    </row>
    <row r="572" spans="2:21" x14ac:dyDescent="0.25">
      <c r="B572" s="1">
        <f t="shared" si="105"/>
        <v>35.81345624185569</v>
      </c>
      <c r="C572" s="1">
        <f t="shared" si="101"/>
        <v>5.9844344964128142</v>
      </c>
      <c r="D572" s="1">
        <f t="shared" si="96"/>
        <v>4.6575368310595167E-3</v>
      </c>
      <c r="E572" s="1">
        <f t="shared" si="102"/>
        <v>1.3004991195505414E-4</v>
      </c>
      <c r="F572" s="1">
        <f t="shared" si="97"/>
        <v>4.1891041474889699</v>
      </c>
      <c r="G572" s="1">
        <f t="shared" si="106"/>
        <v>6.6694429442515357E-5</v>
      </c>
      <c r="P572" s="4">
        <f t="shared" si="107"/>
        <v>195.34813404369481</v>
      </c>
      <c r="Q572" s="1">
        <f t="shared" si="103"/>
        <v>13.976699683533836</v>
      </c>
      <c r="R572" s="1">
        <f t="shared" si="98"/>
        <v>1.6283076288942766E-2</v>
      </c>
      <c r="S572" s="2">
        <f t="shared" si="104"/>
        <v>8.3354142944107277E-5</v>
      </c>
      <c r="T572" s="1">
        <f t="shared" si="99"/>
        <v>4.1930099050601513</v>
      </c>
      <c r="U572">
        <f t="shared" si="100"/>
        <v>4.2746604501875396E-5</v>
      </c>
    </row>
    <row r="573" spans="2:21" x14ac:dyDescent="0.25">
      <c r="B573" s="1">
        <f t="shared" si="105"/>
        <v>35.818113778686751</v>
      </c>
      <c r="C573" s="1">
        <f t="shared" si="101"/>
        <v>5.9848236213514889</v>
      </c>
      <c r="D573" s="1">
        <f t="shared" ref="D573:D636" si="108">0.3*C573 - 0.05*B573</f>
        <v>4.5413974711090432E-3</v>
      </c>
      <c r="E573" s="1">
        <f t="shared" si="102"/>
        <v>1.2679052557511728E-4</v>
      </c>
      <c r="F573" s="1">
        <f t="shared" ref="F573:F636" si="109">(1-0.3)*C573</f>
        <v>4.1893765349460423</v>
      </c>
      <c r="G573" s="1">
        <f t="shared" si="106"/>
        <v>6.5022841992501412E-5</v>
      </c>
      <c r="P573" s="4">
        <f t="shared" si="107"/>
        <v>195.36441711998376</v>
      </c>
      <c r="Q573" s="1">
        <f t="shared" si="103"/>
        <v>13.977282179307384</v>
      </c>
      <c r="R573" s="1">
        <f t="shared" ref="R573:R636" si="110">0.7*Q573-0.05*P573</f>
        <v>1.5876669515979103E-2</v>
      </c>
      <c r="S573" s="2">
        <f t="shared" si="104"/>
        <v>8.1266945895415492E-5</v>
      </c>
      <c r="T573" s="1">
        <f t="shared" ref="T573:T636" si="111">(1-0.7)*Q573</f>
        <v>4.1931846537922155</v>
      </c>
      <c r="U573">
        <f t="shared" si="100"/>
        <v>4.1676203019092029E-5</v>
      </c>
    </row>
    <row r="574" spans="2:21" x14ac:dyDescent="0.25">
      <c r="B574" s="1">
        <f t="shared" si="105"/>
        <v>35.822655176157859</v>
      </c>
      <c r="C574" s="1">
        <f t="shared" si="101"/>
        <v>5.9852030187920828</v>
      </c>
      <c r="D574" s="1">
        <f t="shared" si="108"/>
        <v>4.4281468297315829E-3</v>
      </c>
      <c r="E574" s="1">
        <f t="shared" si="102"/>
        <v>1.2361302667142278E-4</v>
      </c>
      <c r="F574" s="1">
        <f t="shared" si="109"/>
        <v>4.1896421131544574</v>
      </c>
      <c r="G574" s="1">
        <f t="shared" si="106"/>
        <v>6.3393253435073404E-5</v>
      </c>
      <c r="P574" s="4">
        <f t="shared" si="107"/>
        <v>195.38029378949975</v>
      </c>
      <c r="Q574" s="1">
        <f t="shared" si="103"/>
        <v>13.977850113286369</v>
      </c>
      <c r="R574" s="1">
        <f t="shared" si="110"/>
        <v>1.5480389825469842E-2</v>
      </c>
      <c r="S574" s="2">
        <f t="shared" si="104"/>
        <v>7.9232094113586597E-5</v>
      </c>
      <c r="T574" s="1">
        <f t="shared" si="111"/>
        <v>4.1933550339859114</v>
      </c>
      <c r="U574">
        <f t="shared" ref="U574:U637" si="112">(T574/T573)-1</f>
        <v>4.0632647441807279E-5</v>
      </c>
    </row>
    <row r="575" spans="2:21" x14ac:dyDescent="0.25">
      <c r="B575" s="1">
        <f t="shared" si="105"/>
        <v>35.82708332298759</v>
      </c>
      <c r="C575" s="1">
        <f t="shared" si="101"/>
        <v>5.9855729318911139</v>
      </c>
      <c r="D575" s="1">
        <f t="shared" si="108"/>
        <v>4.3177134179543941E-3</v>
      </c>
      <c r="E575" s="1">
        <f t="shared" si="102"/>
        <v>1.2051534809656238E-4</v>
      </c>
      <c r="F575" s="1">
        <f t="shared" si="109"/>
        <v>4.1899010523237799</v>
      </c>
      <c r="G575" s="1">
        <f t="shared" si="106"/>
        <v>6.1804603431303562E-5</v>
      </c>
      <c r="P575" s="4">
        <f t="shared" si="107"/>
        <v>195.3957741793252</v>
      </c>
      <c r="Q575" s="1">
        <f t="shared" si="103"/>
        <v>13.978403849486007</v>
      </c>
      <c r="R575" s="1">
        <f t="shared" si="110"/>
        <v>1.5093985673944488E-2</v>
      </c>
      <c r="S575" s="2">
        <f t="shared" si="104"/>
        <v>7.7248270784463974E-5</v>
      </c>
      <c r="T575" s="1">
        <f t="shared" si="111"/>
        <v>4.1935211548458025</v>
      </c>
      <c r="U575">
        <f t="shared" si="112"/>
        <v>3.9615262372283411E-5</v>
      </c>
    </row>
    <row r="576" spans="2:21" x14ac:dyDescent="0.25">
      <c r="B576" s="1">
        <f t="shared" si="105"/>
        <v>35.831401036405545</v>
      </c>
      <c r="C576" s="1">
        <f t="shared" si="101"/>
        <v>5.9859335977277217</v>
      </c>
      <c r="D576" s="1">
        <f t="shared" si="108"/>
        <v>4.210027498039226E-3</v>
      </c>
      <c r="E576" s="1">
        <f t="shared" si="102"/>
        <v>1.1749547537261352E-4</v>
      </c>
      <c r="F576" s="1">
        <f t="shared" si="109"/>
        <v>4.1901535184094048</v>
      </c>
      <c r="G576" s="1">
        <f t="shared" si="106"/>
        <v>6.0255858663982309E-5</v>
      </c>
      <c r="P576" s="4">
        <f t="shared" si="107"/>
        <v>195.41086816499916</v>
      </c>
      <c r="Q576" s="1">
        <f t="shared" si="103"/>
        <v>13.978943742822601</v>
      </c>
      <c r="R576" s="1">
        <f t="shared" si="110"/>
        <v>1.4717211725860935E-2</v>
      </c>
      <c r="S576" s="2">
        <f t="shared" si="104"/>
        <v>7.531419241960563E-5</v>
      </c>
      <c r="T576" s="1">
        <f t="shared" si="111"/>
        <v>4.1936831228467808</v>
      </c>
      <c r="U576">
        <f t="shared" si="112"/>
        <v>3.8623389509107042E-5</v>
      </c>
    </row>
    <row r="577" spans="2:21" x14ac:dyDescent="0.25">
      <c r="B577" s="1">
        <f t="shared" si="105"/>
        <v>35.835611063903585</v>
      </c>
      <c r="C577" s="1">
        <f t="shared" si="101"/>
        <v>5.9862852474555188</v>
      </c>
      <c r="D577" s="1">
        <f t="shared" si="108"/>
        <v>4.1050210414761423E-3</v>
      </c>
      <c r="E577" s="1">
        <f t="shared" si="102"/>
        <v>1.1455144532503979E-4</v>
      </c>
      <c r="F577" s="1">
        <f t="shared" si="109"/>
        <v>4.1903996732188631</v>
      </c>
      <c r="G577" s="1">
        <f t="shared" si="106"/>
        <v>5.8746012139287984E-5</v>
      </c>
      <c r="P577" s="4">
        <f t="shared" si="107"/>
        <v>195.42558537672502</v>
      </c>
      <c r="Q577" s="1">
        <f t="shared" si="103"/>
        <v>13.979470139340942</v>
      </c>
      <c r="R577" s="1">
        <f t="shared" si="110"/>
        <v>1.4349828702405532E-2</v>
      </c>
      <c r="S577" s="2">
        <f t="shared" si="104"/>
        <v>7.3428608003108379E-5</v>
      </c>
      <c r="T577" s="1">
        <f t="shared" si="111"/>
        <v>4.1938410418022833</v>
      </c>
      <c r="U577">
        <f t="shared" si="112"/>
        <v>3.7656387208206965E-5</v>
      </c>
    </row>
    <row r="578" spans="2:21" x14ac:dyDescent="0.25">
      <c r="B578" s="1">
        <f t="shared" si="105"/>
        <v>35.83971608494506</v>
      </c>
      <c r="C578" s="1">
        <f t="shared" si="101"/>
        <v>5.9866281064506639</v>
      </c>
      <c r="D578" s="1">
        <f t="shared" si="108"/>
        <v>4.0026276879459033E-3</v>
      </c>
      <c r="E578" s="1">
        <f t="shared" si="102"/>
        <v>1.1168134475337708E-4</v>
      </c>
      <c r="F578" s="1">
        <f t="shared" si="109"/>
        <v>4.1906396745154648</v>
      </c>
      <c r="G578" s="1">
        <f t="shared" si="106"/>
        <v>5.7274082502445367E-5</v>
      </c>
      <c r="P578" s="4">
        <f t="shared" si="107"/>
        <v>195.43993520542742</v>
      </c>
      <c r="Q578" s="1">
        <f t="shared" si="103"/>
        <v>13.979983376436019</v>
      </c>
      <c r="R578" s="1">
        <f t="shared" si="110"/>
        <v>1.3991603233842298E-2</v>
      </c>
      <c r="S578" s="2">
        <f t="shared" si="104"/>
        <v>7.1590298160586712E-5</v>
      </c>
      <c r="T578" s="1">
        <f t="shared" si="111"/>
        <v>4.1939950129308059</v>
      </c>
      <c r="U578">
        <f t="shared" si="112"/>
        <v>3.6713630056084412E-5</v>
      </c>
    </row>
    <row r="579" spans="2:21" x14ac:dyDescent="0.25">
      <c r="B579" s="1">
        <f t="shared" si="105"/>
        <v>35.843718712633006</v>
      </c>
      <c r="C579" s="1">
        <f t="shared" ref="C579:C642" si="113">B579^0.5</f>
        <v>5.9869623944562242</v>
      </c>
      <c r="D579" s="1">
        <f t="shared" si="108"/>
        <v>3.9027827052169339E-3</v>
      </c>
      <c r="E579" s="1">
        <f t="shared" ref="E579:E642" si="114">D579/B579</f>
        <v>1.0888330913726901E-4</v>
      </c>
      <c r="F579" s="1">
        <f t="shared" si="109"/>
        <v>4.1908736761193568</v>
      </c>
      <c r="G579" s="1">
        <f t="shared" si="106"/>
        <v>5.5839113373368221E-5</v>
      </c>
      <c r="P579" s="4">
        <f t="shared" si="107"/>
        <v>195.45392680866127</v>
      </c>
      <c r="Q579" s="1">
        <f t="shared" ref="Q579:Q642" si="115">P579^0.5</f>
        <v>13.980483783069213</v>
      </c>
      <c r="R579" s="1">
        <f t="shared" si="110"/>
        <v>1.3642307715382884E-2</v>
      </c>
      <c r="S579" s="2">
        <f t="shared" ref="S579:S642" si="116">R579/P579</f>
        <v>6.9798074349961556E-5</v>
      </c>
      <c r="T579" s="1">
        <f t="shared" si="111"/>
        <v>4.1941451349207641</v>
      </c>
      <c r="U579">
        <f t="shared" si="112"/>
        <v>3.5794508456810092E-5</v>
      </c>
    </row>
    <row r="580" spans="2:21" x14ac:dyDescent="0.25">
      <c r="B580" s="1">
        <f t="shared" ref="B580:B643" si="117">B579+D579</f>
        <v>35.847621495338224</v>
      </c>
      <c r="C580" s="1">
        <f t="shared" si="113"/>
        <v>5.9872883257229415</v>
      </c>
      <c r="D580" s="1">
        <f t="shared" si="108"/>
        <v>3.8054229499711045E-3</v>
      </c>
      <c r="E580" s="1">
        <f t="shared" si="114"/>
        <v>1.0615552137722659E-4</v>
      </c>
      <c r="F580" s="1">
        <f t="shared" si="109"/>
        <v>4.191101828006059</v>
      </c>
      <c r="G580" s="1">
        <f t="shared" ref="G580:G643" si="118">(F580/F579)-1</f>
        <v>5.4440172702507894E-5</v>
      </c>
      <c r="P580" s="4">
        <f t="shared" ref="P580:P643" si="119">P579+R579</f>
        <v>195.46756911637664</v>
      </c>
      <c r="Q580" s="1">
        <f t="shared" si="115"/>
        <v>13.980971679979065</v>
      </c>
      <c r="R580" s="1">
        <f t="shared" si="110"/>
        <v>1.330172016651332E-2</v>
      </c>
      <c r="S580" s="2">
        <f t="shared" si="116"/>
        <v>6.8050778073542215E-5</v>
      </c>
      <c r="T580" s="1">
        <f t="shared" si="111"/>
        <v>4.1942915039937203</v>
      </c>
      <c r="U580">
        <f t="shared" si="112"/>
        <v>3.4898428225016431E-5</v>
      </c>
    </row>
    <row r="581" spans="2:21" x14ac:dyDescent="0.25">
      <c r="B581" s="1">
        <f t="shared" si="117"/>
        <v>35.851426918288197</v>
      </c>
      <c r="C581" s="1">
        <f t="shared" si="113"/>
        <v>5.9876061091464754</v>
      </c>
      <c r="D581" s="1">
        <f t="shared" si="108"/>
        <v>3.7104868295325666E-3</v>
      </c>
      <c r="E581" s="1">
        <f t="shared" si="114"/>
        <v>1.0349621056895249E-4</v>
      </c>
      <c r="F581" s="1">
        <f t="shared" si="109"/>
        <v>4.1913242764025327</v>
      </c>
      <c r="G581" s="1">
        <f t="shared" si="118"/>
        <v>5.3076352138914373E-5</v>
      </c>
      <c r="P581" s="4">
        <f t="shared" si="119"/>
        <v>195.48087083654315</v>
      </c>
      <c r="Q581" s="1">
        <f t="shared" si="115"/>
        <v>13.981447379886788</v>
      </c>
      <c r="R581" s="1">
        <f t="shared" si="110"/>
        <v>1.2969624093592813E-2</v>
      </c>
      <c r="S581" s="2">
        <f t="shared" si="116"/>
        <v>6.6347280110276005E-5</v>
      </c>
      <c r="T581" s="1">
        <f t="shared" si="111"/>
        <v>4.1944342139660371</v>
      </c>
      <c r="U581">
        <f t="shared" si="112"/>
        <v>3.4024810192878618E-5</v>
      </c>
    </row>
    <row r="582" spans="2:21" x14ac:dyDescent="0.25">
      <c r="B582" s="1">
        <f t="shared" si="117"/>
        <v>35.855137405117731</v>
      </c>
      <c r="C582" s="1">
        <f t="shared" si="113"/>
        <v>5.9879159484012243</v>
      </c>
      <c r="D582" s="1">
        <f t="shared" si="108"/>
        <v>3.6179142644805484E-3</v>
      </c>
      <c r="E582" s="1">
        <f t="shared" si="114"/>
        <v>1.0090365081027833E-4</v>
      </c>
      <c r="F582" s="1">
        <f t="shared" si="109"/>
        <v>4.1915411638808564</v>
      </c>
      <c r="G582" s="1">
        <f t="shared" si="118"/>
        <v>5.17467664205018E-5</v>
      </c>
      <c r="P582" s="4">
        <f t="shared" si="119"/>
        <v>195.49384046063673</v>
      </c>
      <c r="Q582" s="1">
        <f t="shared" si="115"/>
        <v>13.98191118769665</v>
      </c>
      <c r="R582" s="1">
        <f t="shared" si="110"/>
        <v>1.2645808355816968E-2</v>
      </c>
      <c r="S582" s="2">
        <f t="shared" si="116"/>
        <v>6.4686479768467383E-5</v>
      </c>
      <c r="T582" s="1">
        <f t="shared" si="111"/>
        <v>4.1945733563089957</v>
      </c>
      <c r="U582">
        <f t="shared" si="112"/>
        <v>3.3173089828197888E-5</v>
      </c>
    </row>
    <row r="583" spans="2:21" x14ac:dyDescent="0.25">
      <c r="B583" s="1">
        <f t="shared" si="117"/>
        <v>35.858755319382212</v>
      </c>
      <c r="C583" s="1">
        <f t="shared" si="113"/>
        <v>5.9882180420707973</v>
      </c>
      <c r="D583" s="1">
        <f t="shared" si="108"/>
        <v>3.5276466521285688E-3</v>
      </c>
      <c r="E583" s="1">
        <f t="shared" si="114"/>
        <v>9.8376160039827739E-5</v>
      </c>
      <c r="F583" s="1">
        <f t="shared" si="109"/>
        <v>4.1917526294495575</v>
      </c>
      <c r="G583" s="1">
        <f t="shared" si="118"/>
        <v>5.0450552776082347E-5</v>
      </c>
      <c r="P583" s="4">
        <f t="shared" si="119"/>
        <v>195.50648626899255</v>
      </c>
      <c r="Q583" s="1">
        <f t="shared" si="115"/>
        <v>13.982363400691336</v>
      </c>
      <c r="R583" s="1">
        <f t="shared" si="110"/>
        <v>1.2330067034305614E-2</v>
      </c>
      <c r="S583" s="2">
        <f t="shared" si="116"/>
        <v>6.3067304157576537E-5</v>
      </c>
      <c r="T583" s="1">
        <f t="shared" si="111"/>
        <v>4.1947090202074016</v>
      </c>
      <c r="U583">
        <f t="shared" si="112"/>
        <v>3.2342716858702047E-5</v>
      </c>
    </row>
    <row r="584" spans="2:21" x14ac:dyDescent="0.25">
      <c r="B584" s="1">
        <f t="shared" si="117"/>
        <v>35.862282966034343</v>
      </c>
      <c r="C584" s="1">
        <f t="shared" si="113"/>
        <v>5.9885125837752353</v>
      </c>
      <c r="D584" s="1">
        <f t="shared" si="108"/>
        <v>3.439626830853415E-3</v>
      </c>
      <c r="E584" s="1">
        <f t="shared" si="114"/>
        <v>9.5912098906562437E-5</v>
      </c>
      <c r="F584" s="1">
        <f t="shared" si="109"/>
        <v>4.1919588086426645</v>
      </c>
      <c r="G584" s="1">
        <f t="shared" si="118"/>
        <v>4.9186870345829803E-5</v>
      </c>
      <c r="P584" s="4">
        <f t="shared" si="119"/>
        <v>195.51881633602684</v>
      </c>
      <c r="Q584" s="1">
        <f t="shared" si="115"/>
        <v>13.982804308722441</v>
      </c>
      <c r="R584" s="1">
        <f t="shared" si="110"/>
        <v>1.2022199304364989E-2</v>
      </c>
      <c r="S584" s="2">
        <f t="shared" si="116"/>
        <v>6.1488707479197979E-5</v>
      </c>
      <c r="T584" s="1">
        <f t="shared" si="111"/>
        <v>4.1948412926167329</v>
      </c>
      <c r="U584">
        <f t="shared" si="112"/>
        <v>3.1533154908780503E-5</v>
      </c>
    </row>
    <row r="585" spans="2:21" x14ac:dyDescent="0.25">
      <c r="B585" s="1">
        <f t="shared" si="117"/>
        <v>35.865722592865197</v>
      </c>
      <c r="C585" s="1">
        <f t="shared" si="113"/>
        <v>5.988799762295046</v>
      </c>
      <c r="D585" s="1">
        <f t="shared" si="108"/>
        <v>3.3537990452539024E-3</v>
      </c>
      <c r="E585" s="1">
        <f t="shared" si="114"/>
        <v>9.3509869669294683E-5</v>
      </c>
      <c r="F585" s="1">
        <f t="shared" si="109"/>
        <v>4.1921598336065315</v>
      </c>
      <c r="G585" s="1">
        <f t="shared" si="118"/>
        <v>4.7954899617064228E-5</v>
      </c>
      <c r="P585" s="4">
        <f t="shared" si="119"/>
        <v>195.53083853533121</v>
      </c>
      <c r="Q585" s="1">
        <f t="shared" si="115"/>
        <v>13.983234194396202</v>
      </c>
      <c r="R585" s="1">
        <f t="shared" si="110"/>
        <v>1.1722009310778603E-2</v>
      </c>
      <c r="S585" s="2">
        <f t="shared" si="116"/>
        <v>5.9949670336326552E-5</v>
      </c>
      <c r="T585" s="1">
        <f t="shared" si="111"/>
        <v>4.1949702583188611</v>
      </c>
      <c r="U585">
        <f t="shared" si="112"/>
        <v>3.0743881146433338E-5</v>
      </c>
    </row>
    <row r="586" spans="2:21" x14ac:dyDescent="0.25">
      <c r="B586" s="1">
        <f t="shared" si="117"/>
        <v>35.869076391910454</v>
      </c>
      <c r="C586" s="1">
        <f t="shared" si="113"/>
        <v>5.9890797616921461</v>
      </c>
      <c r="D586" s="1">
        <f t="shared" si="108"/>
        <v>3.2701089121209836E-3</v>
      </c>
      <c r="E586" s="1">
        <f t="shared" si="114"/>
        <v>9.116791512531086E-5</v>
      </c>
      <c r="F586" s="1">
        <f t="shared" si="109"/>
        <v>4.1923558331845019</v>
      </c>
      <c r="G586" s="1">
        <f t="shared" si="118"/>
        <v>4.6753841873803381E-5</v>
      </c>
      <c r="P586" s="4">
        <f t="shared" si="119"/>
        <v>195.54256054464199</v>
      </c>
      <c r="Q586" s="1">
        <f t="shared" si="115"/>
        <v>13.983653333254582</v>
      </c>
      <c r="R586" s="1">
        <f t="shared" si="110"/>
        <v>1.1429306046105481E-2</v>
      </c>
      <c r="S586" s="2">
        <f t="shared" si="116"/>
        <v>5.8449199060662765E-5</v>
      </c>
      <c r="T586" s="1">
        <f t="shared" si="111"/>
        <v>4.1950959999763748</v>
      </c>
      <c r="U586">
        <f t="shared" si="112"/>
        <v>2.9974385936215597E-5</v>
      </c>
    </row>
    <row r="587" spans="2:21" x14ac:dyDescent="0.25">
      <c r="B587" s="1">
        <f t="shared" si="117"/>
        <v>35.872346500822573</v>
      </c>
      <c r="C587" s="1">
        <f t="shared" si="113"/>
        <v>5.9893527614277797</v>
      </c>
      <c r="D587" s="1">
        <f t="shared" si="108"/>
        <v>3.1885033872052215E-3</v>
      </c>
      <c r="E587" s="1">
        <f t="shared" si="114"/>
        <v>8.8884717567391572E-5</v>
      </c>
      <c r="F587" s="1">
        <f t="shared" si="109"/>
        <v>4.1925469329994458</v>
      </c>
      <c r="G587" s="1">
        <f t="shared" si="118"/>
        <v>4.5582918661413174E-5</v>
      </c>
      <c r="P587" s="4">
        <f t="shared" si="119"/>
        <v>195.55398985068808</v>
      </c>
      <c r="Q587" s="1">
        <f t="shared" si="115"/>
        <v>13.984061993951832</v>
      </c>
      <c r="R587" s="1">
        <f t="shared" si="110"/>
        <v>1.1143903231877417E-2</v>
      </c>
      <c r="S587" s="2">
        <f t="shared" si="116"/>
        <v>5.6986325057270136E-5</v>
      </c>
      <c r="T587" s="1">
        <f t="shared" si="111"/>
        <v>4.1952185981855497</v>
      </c>
      <c r="U587">
        <f t="shared" si="112"/>
        <v>2.9224172504171975E-5</v>
      </c>
    </row>
    <row r="588" spans="2:21" x14ac:dyDescent="0.25">
      <c r="B588" s="1">
        <f t="shared" si="117"/>
        <v>35.87553500420978</v>
      </c>
      <c r="C588" s="1">
        <f t="shared" si="113"/>
        <v>5.9896189364774939</v>
      </c>
      <c r="D588" s="1">
        <f t="shared" si="108"/>
        <v>3.1089307327589744E-3</v>
      </c>
      <c r="E588" s="1">
        <f t="shared" si="114"/>
        <v>8.6658797768288614E-5</v>
      </c>
      <c r="F588" s="1">
        <f t="shared" si="109"/>
        <v>4.1927332555342458</v>
      </c>
      <c r="G588" s="1">
        <f t="shared" si="118"/>
        <v>4.4441371266135121E-5</v>
      </c>
      <c r="P588" s="4">
        <f t="shared" si="119"/>
        <v>195.56513375391995</v>
      </c>
      <c r="Q588" s="1">
        <f t="shared" si="115"/>
        <v>13.984460438426645</v>
      </c>
      <c r="R588" s="1">
        <f t="shared" si="110"/>
        <v>1.086561920265261E-2</v>
      </c>
      <c r="S588" s="2">
        <f t="shared" si="116"/>
        <v>5.5560104166240815E-5</v>
      </c>
      <c r="T588" s="1">
        <f t="shared" si="111"/>
        <v>4.1953381315279943</v>
      </c>
      <c r="U588">
        <f t="shared" si="112"/>
        <v>2.8492756610098979E-5</v>
      </c>
    </row>
    <row r="589" spans="2:21" x14ac:dyDescent="0.25">
      <c r="B589" s="1">
        <f t="shared" si="117"/>
        <v>35.878643934942538</v>
      </c>
      <c r="C589" s="1">
        <f t="shared" si="113"/>
        <v>5.9898784574432344</v>
      </c>
      <c r="D589" s="1">
        <f t="shared" si="108"/>
        <v>3.0313404858433035E-3</v>
      </c>
      <c r="E589" s="1">
        <f t="shared" si="114"/>
        <v>8.4488713992087467E-5</v>
      </c>
      <c r="F589" s="1">
        <f t="shared" si="109"/>
        <v>4.1929149202102636</v>
      </c>
      <c r="G589" s="1">
        <f t="shared" si="118"/>
        <v>4.3328460206160102E-5</v>
      </c>
      <c r="P589" s="4">
        <f t="shared" si="119"/>
        <v>195.57599937312261</v>
      </c>
      <c r="Q589" s="1">
        <f t="shared" si="115"/>
        <v>13.984848922070006</v>
      </c>
      <c r="R589" s="1">
        <f t="shared" si="110"/>
        <v>1.0594276792872392E-2</v>
      </c>
      <c r="S589" s="2">
        <f t="shared" si="116"/>
        <v>5.4169616040976907E-5</v>
      </c>
      <c r="T589" s="1">
        <f t="shared" si="111"/>
        <v>4.1954546766210026</v>
      </c>
      <c r="U589">
        <f t="shared" si="112"/>
        <v>2.7779666228244793E-5</v>
      </c>
    </row>
    <row r="590" spans="2:21" x14ac:dyDescent="0.25">
      <c r="B590" s="1">
        <f t="shared" si="117"/>
        <v>35.881675275428378</v>
      </c>
      <c r="C590" s="1">
        <f t="shared" si="113"/>
        <v>5.9901314906626535</v>
      </c>
      <c r="D590" s="1">
        <f t="shared" si="108"/>
        <v>2.9556834273769539E-3</v>
      </c>
      <c r="E590" s="1">
        <f t="shared" si="114"/>
        <v>8.2373061031545356E-5</v>
      </c>
      <c r="F590" s="1">
        <f t="shared" si="109"/>
        <v>4.1930920434638574</v>
      </c>
      <c r="G590" s="1">
        <f t="shared" si="118"/>
        <v>4.2243464740909786E-5</v>
      </c>
      <c r="P590" s="4">
        <f t="shared" si="119"/>
        <v>195.58659364991547</v>
      </c>
      <c r="Q590" s="1">
        <f t="shared" si="115"/>
        <v>13.985227693888843</v>
      </c>
      <c r="R590" s="1">
        <f t="shared" si="110"/>
        <v>1.0329703226416243E-2</v>
      </c>
      <c r="S590" s="2">
        <f t="shared" si="116"/>
        <v>5.2813963542437851E-5</v>
      </c>
      <c r="T590" s="1">
        <f t="shared" si="111"/>
        <v>4.1955683081666537</v>
      </c>
      <c r="U590">
        <f t="shared" si="112"/>
        <v>2.708444123689091E-5</v>
      </c>
    </row>
    <row r="591" spans="2:21" x14ac:dyDescent="0.25">
      <c r="B591" s="1">
        <f t="shared" si="117"/>
        <v>35.884630958855752</v>
      </c>
      <c r="C591" s="1">
        <f t="shared" si="113"/>
        <v>5.9903781983156748</v>
      </c>
      <c r="D591" s="1">
        <f t="shared" si="108"/>
        <v>2.8819115519147509E-3</v>
      </c>
      <c r="E591" s="1">
        <f t="shared" si="114"/>
        <v>8.0310469270787954E-5</v>
      </c>
      <c r="F591" s="1">
        <f t="shared" si="109"/>
        <v>4.1932647388209725</v>
      </c>
      <c r="G591" s="1">
        <f t="shared" si="118"/>
        <v>4.1185682385425082E-5</v>
      </c>
      <c r="P591" s="4">
        <f t="shared" si="119"/>
        <v>195.59692335314188</v>
      </c>
      <c r="Q591" s="1">
        <f t="shared" si="115"/>
        <v>13.985596996665601</v>
      </c>
      <c r="R591" s="1">
        <f t="shared" si="110"/>
        <v>1.0071730008824886E-2</v>
      </c>
      <c r="S591" s="2">
        <f t="shared" si="116"/>
        <v>5.1492272149091058E-5</v>
      </c>
      <c r="T591" s="1">
        <f t="shared" si="111"/>
        <v>4.1956790989996806</v>
      </c>
      <c r="U591">
        <f t="shared" si="112"/>
        <v>2.6406633115927391E-5</v>
      </c>
    </row>
    <row r="592" spans="2:21" x14ac:dyDescent="0.25">
      <c r="B592" s="1">
        <f t="shared" si="117"/>
        <v>35.887512870407669</v>
      </c>
      <c r="C592" s="1">
        <f t="shared" si="113"/>
        <v>5.990618738528406</v>
      </c>
      <c r="D592" s="1">
        <f t="shared" si="108"/>
        <v>2.8099780381383166E-3</v>
      </c>
      <c r="E592" s="1">
        <f t="shared" si="114"/>
        <v>7.82996037726366E-5</v>
      </c>
      <c r="F592" s="1">
        <f t="shared" si="109"/>
        <v>4.1934331169698842</v>
      </c>
      <c r="G592" s="1">
        <f t="shared" si="118"/>
        <v>4.0154428446292911E-5</v>
      </c>
      <c r="P592" s="4">
        <f t="shared" si="119"/>
        <v>195.60699508315071</v>
      </c>
      <c r="Q592" s="1">
        <f t="shared" si="115"/>
        <v>13.985957067113809</v>
      </c>
      <c r="R592" s="1">
        <f t="shared" si="110"/>
        <v>9.8201928221293144E-3</v>
      </c>
      <c r="S592" s="2">
        <f t="shared" si="116"/>
        <v>5.0203689382145269E-5</v>
      </c>
      <c r="T592" s="1">
        <f t="shared" si="111"/>
        <v>4.1957871201341428</v>
      </c>
      <c r="U592">
        <f t="shared" si="112"/>
        <v>2.5745804651311488E-5</v>
      </c>
    </row>
    <row r="593" spans="2:21" x14ac:dyDescent="0.25">
      <c r="B593" s="1">
        <f t="shared" si="117"/>
        <v>35.890322848445805</v>
      </c>
      <c r="C593" s="1">
        <f t="shared" si="113"/>
        <v>5.9908532654744437</v>
      </c>
      <c r="D593" s="1">
        <f t="shared" si="108"/>
        <v>2.7398372200426735E-3</v>
      </c>
      <c r="E593" s="1">
        <f t="shared" si="114"/>
        <v>7.6339163389869575E-5</v>
      </c>
      <c r="F593" s="1">
        <f t="shared" si="109"/>
        <v>4.1935972858321104</v>
      </c>
      <c r="G593" s="1">
        <f t="shared" si="118"/>
        <v>3.9149035562680012E-5</v>
      </c>
      <c r="P593" s="4">
        <f t="shared" si="119"/>
        <v>195.61681527597284</v>
      </c>
      <c r="Q593" s="1">
        <f t="shared" si="115"/>
        <v>13.986308136029781</v>
      </c>
      <c r="R593" s="1">
        <f t="shared" si="110"/>
        <v>9.5749314222022264E-3</v>
      </c>
      <c r="S593" s="2">
        <f t="shared" si="116"/>
        <v>4.8947384245541863E-5</v>
      </c>
      <c r="T593" s="1">
        <f t="shared" si="111"/>
        <v>4.1958924408089349</v>
      </c>
      <c r="U593">
        <f t="shared" si="112"/>
        <v>2.5101529647741927E-5</v>
      </c>
    </row>
    <row r="594" spans="2:21" x14ac:dyDescent="0.25">
      <c r="B594" s="1">
        <f t="shared" si="117"/>
        <v>35.893062685665846</v>
      </c>
      <c r="C594" s="1">
        <f t="shared" si="113"/>
        <v>5.991081929473661</v>
      </c>
      <c r="D594" s="1">
        <f t="shared" si="108"/>
        <v>2.6714445588058577E-3</v>
      </c>
      <c r="E594" s="1">
        <f t="shared" si="114"/>
        <v>7.4427879899831406E-5</v>
      </c>
      <c r="F594" s="1">
        <f t="shared" si="109"/>
        <v>4.1937573506315626</v>
      </c>
      <c r="G594" s="1">
        <f t="shared" si="118"/>
        <v>3.8168853264242131E-5</v>
      </c>
      <c r="P594" s="4">
        <f t="shared" si="119"/>
        <v>195.62639020739505</v>
      </c>
      <c r="Q594" s="1">
        <f t="shared" si="115"/>
        <v>13.986650428440509</v>
      </c>
      <c r="R594" s="1">
        <f t="shared" si="110"/>
        <v>9.335789538601702E-3</v>
      </c>
      <c r="S594" s="2">
        <f t="shared" si="116"/>
        <v>4.7722546680456981E-5</v>
      </c>
      <c r="T594" s="1">
        <f t="shared" si="111"/>
        <v>4.1959951285321528</v>
      </c>
      <c r="U594">
        <f t="shared" si="112"/>
        <v>2.4473392649326797E-5</v>
      </c>
    </row>
    <row r="595" spans="2:21" x14ac:dyDescent="0.25">
      <c r="B595" s="1">
        <f t="shared" si="117"/>
        <v>35.895734130224653</v>
      </c>
      <c r="C595" s="1">
        <f t="shared" si="113"/>
        <v>5.9913048770885169</v>
      </c>
      <c r="D595" s="1">
        <f t="shared" si="108"/>
        <v>2.6047566153222235E-3</v>
      </c>
      <c r="E595" s="1">
        <f t="shared" si="114"/>
        <v>7.2564517161636383E-5</v>
      </c>
      <c r="F595" s="1">
        <f t="shared" si="109"/>
        <v>4.1939134139619618</v>
      </c>
      <c r="G595" s="1">
        <f t="shared" si="118"/>
        <v>3.7213247537026817E-5</v>
      </c>
      <c r="P595" s="4">
        <f t="shared" si="119"/>
        <v>195.63572599693364</v>
      </c>
      <c r="Q595" s="1">
        <f t="shared" si="115"/>
        <v>13.986984163747868</v>
      </c>
      <c r="R595" s="1">
        <f t="shared" si="110"/>
        <v>9.1026147768236143E-3</v>
      </c>
      <c r="S595" s="2">
        <f t="shared" si="116"/>
        <v>4.6528387033799167E-5</v>
      </c>
      <c r="T595" s="1">
        <f t="shared" si="111"/>
        <v>4.1960952491243608</v>
      </c>
      <c r="U595">
        <f t="shared" si="112"/>
        <v>2.3860988666912775E-5</v>
      </c>
    </row>
    <row r="596" spans="2:21" x14ac:dyDescent="0.25">
      <c r="B596" s="1">
        <f t="shared" si="117"/>
        <v>35.898338886839973</v>
      </c>
      <c r="C596" s="1">
        <f t="shared" si="113"/>
        <v>5.9915222512179636</v>
      </c>
      <c r="D596" s="1">
        <f t="shared" si="108"/>
        <v>2.5397310233903347E-3</v>
      </c>
      <c r="E596" s="1">
        <f t="shared" si="114"/>
        <v>7.0747870295507703E-5</v>
      </c>
      <c r="F596" s="1">
        <f t="shared" si="109"/>
        <v>4.1940655758525747</v>
      </c>
      <c r="G596" s="1">
        <f t="shared" si="118"/>
        <v>3.6281600403587078E-5</v>
      </c>
      <c r="P596" s="4">
        <f t="shared" si="119"/>
        <v>195.64482861171047</v>
      </c>
      <c r="Q596" s="1">
        <f t="shared" si="115"/>
        <v>13.987309555869222</v>
      </c>
      <c r="R596" s="1">
        <f t="shared" si="110"/>
        <v>8.8752585229308067E-3</v>
      </c>
      <c r="S596" s="2">
        <f t="shared" si="116"/>
        <v>4.5364135540455434E-5</v>
      </c>
      <c r="T596" s="1">
        <f t="shared" si="111"/>
        <v>4.1961928667607671</v>
      </c>
      <c r="U596">
        <f t="shared" si="112"/>
        <v>2.3263922911853641E-5</v>
      </c>
    </row>
    <row r="597" spans="2:21" x14ac:dyDescent="0.25">
      <c r="B597" s="1">
        <f t="shared" si="117"/>
        <v>35.900878617863363</v>
      </c>
      <c r="C597" s="1">
        <f t="shared" si="113"/>
        <v>5.9917341911890052</v>
      </c>
      <c r="D597" s="1">
        <f t="shared" si="108"/>
        <v>2.4763264635332405E-3</v>
      </c>
      <c r="E597" s="1">
        <f t="shared" si="114"/>
        <v>6.8976764883438906E-5</v>
      </c>
      <c r="F597" s="1">
        <f t="shared" si="109"/>
        <v>4.1942139338323035</v>
      </c>
      <c r="G597" s="1">
        <f t="shared" si="118"/>
        <v>3.5373309512198858E-5</v>
      </c>
      <c r="P597" s="4">
        <f t="shared" si="119"/>
        <v>195.65370387023339</v>
      </c>
      <c r="Q597" s="1">
        <f t="shared" si="115"/>
        <v>13.987626813374504</v>
      </c>
      <c r="R597" s="1">
        <f t="shared" si="110"/>
        <v>8.6535758504826532E-3</v>
      </c>
      <c r="S597" s="2">
        <f t="shared" si="116"/>
        <v>4.4229041818815276E-5</v>
      </c>
      <c r="T597" s="1">
        <f t="shared" si="111"/>
        <v>4.196288044012352</v>
      </c>
      <c r="U597">
        <f t="shared" si="112"/>
        <v>2.2681810537994451E-5</v>
      </c>
    </row>
    <row r="598" spans="2:21" x14ac:dyDescent="0.25">
      <c r="B598" s="1">
        <f t="shared" si="117"/>
        <v>35.903354944326892</v>
      </c>
      <c r="C598" s="1">
        <f t="shared" si="113"/>
        <v>5.9919408328459731</v>
      </c>
      <c r="D598" s="1">
        <f t="shared" si="108"/>
        <v>2.4145026374471357E-3</v>
      </c>
      <c r="E598" s="1">
        <f t="shared" si="114"/>
        <v>6.7250056190881194E-5</v>
      </c>
      <c r="F598" s="1">
        <f t="shared" si="109"/>
        <v>4.194358582992181</v>
      </c>
      <c r="G598" s="1">
        <f t="shared" si="118"/>
        <v>3.4487787737846887E-5</v>
      </c>
      <c r="P598" s="4">
        <f t="shared" si="119"/>
        <v>195.66235744608386</v>
      </c>
      <c r="Q598" s="1">
        <f t="shared" si="115"/>
        <v>13.987936139619878</v>
      </c>
      <c r="R598" s="1">
        <f t="shared" si="110"/>
        <v>8.4374254297205908E-3</v>
      </c>
      <c r="S598" s="2">
        <f t="shared" si="116"/>
        <v>4.3122374379270083E-5</v>
      </c>
      <c r="T598" s="1">
        <f t="shared" si="111"/>
        <v>4.1963808418859641</v>
      </c>
      <c r="U598">
        <f t="shared" si="112"/>
        <v>2.2114276388762732E-5</v>
      </c>
    </row>
    <row r="599" spans="2:21" x14ac:dyDescent="0.25">
      <c r="B599" s="1">
        <f t="shared" si="117"/>
        <v>35.905769446964342</v>
      </c>
      <c r="C599" s="1">
        <f t="shared" si="113"/>
        <v>5.9921423086375665</v>
      </c>
      <c r="D599" s="1">
        <f t="shared" si="108"/>
        <v>2.3542202430526515E-3</v>
      </c>
      <c r="E599" s="1">
        <f t="shared" si="114"/>
        <v>6.5566628408563171E-5</v>
      </c>
      <c r="F599" s="1">
        <f t="shared" si="109"/>
        <v>4.1944996160462962</v>
      </c>
      <c r="G599" s="1">
        <f t="shared" si="118"/>
        <v>3.3624462793202525E-5</v>
      </c>
      <c r="P599" s="4">
        <f t="shared" si="119"/>
        <v>195.67079487151358</v>
      </c>
      <c r="Q599" s="1">
        <f t="shared" si="115"/>
        <v>13.988237732878062</v>
      </c>
      <c r="R599" s="1">
        <f t="shared" si="110"/>
        <v>8.2266694389616646E-3</v>
      </c>
      <c r="S599" s="2">
        <f t="shared" si="116"/>
        <v>4.2043420145370558E-5</v>
      </c>
      <c r="T599" s="1">
        <f t="shared" si="111"/>
        <v>4.1964713198634191</v>
      </c>
      <c r="U599">
        <f t="shared" si="112"/>
        <v>2.1560954752253281E-5</v>
      </c>
    </row>
    <row r="600" spans="2:21" x14ac:dyDescent="0.25">
      <c r="B600" s="1">
        <f t="shared" si="117"/>
        <v>35.908123667207391</v>
      </c>
      <c r="C600" s="1">
        <f t="shared" si="113"/>
        <v>5.9923387477017176</v>
      </c>
      <c r="D600" s="1">
        <f t="shared" si="108"/>
        <v>2.2954409501456663E-3</v>
      </c>
      <c r="E600" s="1">
        <f t="shared" si="114"/>
        <v>6.3925393914189579E-5</v>
      </c>
      <c r="F600" s="1">
        <f t="shared" si="109"/>
        <v>4.1946371233912023</v>
      </c>
      <c r="G600" s="1">
        <f t="shared" si="118"/>
        <v>3.2782776848927497E-5</v>
      </c>
      <c r="P600" s="4">
        <f t="shared" si="119"/>
        <v>195.67902154095253</v>
      </c>
      <c r="Q600" s="1">
        <f t="shared" si="115"/>
        <v>13.988531786465387</v>
      </c>
      <c r="R600" s="1">
        <f t="shared" si="110"/>
        <v>8.0211734781432398E-3</v>
      </c>
      <c r="S600" s="2">
        <f t="shared" si="116"/>
        <v>4.0991483987283405E-5</v>
      </c>
      <c r="T600" s="1">
        <f t="shared" si="111"/>
        <v>4.1965595359396168</v>
      </c>
      <c r="U600">
        <f t="shared" si="112"/>
        <v>2.1021489121197945E-5</v>
      </c>
    </row>
    <row r="601" spans="2:21" x14ac:dyDescent="0.25">
      <c r="B601" s="1">
        <f t="shared" si="117"/>
        <v>35.910419108157534</v>
      </c>
      <c r="C601" s="1">
        <f t="shared" si="113"/>
        <v>5.9925302759483436</v>
      </c>
      <c r="D601" s="1">
        <f t="shared" si="108"/>
        <v>2.2381273766263199E-3</v>
      </c>
      <c r="E601" s="1">
        <f t="shared" si="114"/>
        <v>6.2325292553266223E-5</v>
      </c>
      <c r="F601" s="1">
        <f t="shared" si="109"/>
        <v>4.1947711931638407</v>
      </c>
      <c r="G601" s="1">
        <f t="shared" si="118"/>
        <v>3.196218616641211E-5</v>
      </c>
      <c r="P601" s="4">
        <f t="shared" si="119"/>
        <v>195.68704271443067</v>
      </c>
      <c r="Q601" s="1">
        <f t="shared" si="115"/>
        <v>13.988818488865693</v>
      </c>
      <c r="R601" s="1">
        <f t="shared" si="110"/>
        <v>7.8208064844513814E-3</v>
      </c>
      <c r="S601" s="2">
        <f t="shared" si="116"/>
        <v>3.9965888267136895E-5</v>
      </c>
      <c r="T601" s="1">
        <f t="shared" si="111"/>
        <v>4.1966455466597088</v>
      </c>
      <c r="U601">
        <f t="shared" si="112"/>
        <v>2.049553196026288E-5</v>
      </c>
    </row>
    <row r="602" spans="2:21" x14ac:dyDescent="0.25">
      <c r="B602" s="1">
        <f t="shared" si="117"/>
        <v>35.912657235534162</v>
      </c>
      <c r="C602" s="1">
        <f t="shared" si="113"/>
        <v>5.9927170161400216</v>
      </c>
      <c r="D602" s="1">
        <f t="shared" si="108"/>
        <v>2.1822430652982394E-3</v>
      </c>
      <c r="E602" s="1">
        <f t="shared" si="114"/>
        <v>6.0765290938677621E-5</v>
      </c>
      <c r="F602" s="1">
        <f t="shared" si="109"/>
        <v>4.1949019112980146</v>
      </c>
      <c r="G602" s="1">
        <f t="shared" si="118"/>
        <v>3.1162160736508682E-5</v>
      </c>
      <c r="P602" s="4">
        <f t="shared" si="119"/>
        <v>195.69486352091513</v>
      </c>
      <c r="Q602" s="1">
        <f t="shared" si="115"/>
        <v>13.989098023851113</v>
      </c>
      <c r="R602" s="1">
        <f t="shared" si="110"/>
        <v>7.6254406500204652E-3</v>
      </c>
      <c r="S602" s="2">
        <f t="shared" si="116"/>
        <v>3.8965972396130295E-5</v>
      </c>
      <c r="T602" s="1">
        <f t="shared" si="111"/>
        <v>4.1967294071553347</v>
      </c>
      <c r="U602">
        <f t="shared" si="112"/>
        <v>1.998274447845283E-5</v>
      </c>
    </row>
    <row r="603" spans="2:21" x14ac:dyDescent="0.25">
      <c r="B603" s="1">
        <f t="shared" si="117"/>
        <v>35.914839478599461</v>
      </c>
      <c r="C603" s="1">
        <f t="shared" si="113"/>
        <v>5.9928990879706507</v>
      </c>
      <c r="D603" s="1">
        <f t="shared" si="108"/>
        <v>2.1277524612219878E-3</v>
      </c>
      <c r="E603" s="1">
        <f t="shared" si="114"/>
        <v>5.9244381768428886E-5</v>
      </c>
      <c r="F603" s="1">
        <f t="shared" si="109"/>
        <v>4.1950293615794552</v>
      </c>
      <c r="G603" s="1">
        <f t="shared" si="118"/>
        <v>3.0382183930699469E-5</v>
      </c>
      <c r="P603" s="4">
        <f t="shared" si="119"/>
        <v>195.70248896156517</v>
      </c>
      <c r="Q603" s="1">
        <f t="shared" si="115"/>
        <v>13.989370570599849</v>
      </c>
      <c r="R603" s="1">
        <f t="shared" si="110"/>
        <v>7.4349513416347435E-3</v>
      </c>
      <c r="S603" s="2">
        <f t="shared" si="116"/>
        <v>3.7991092402994039E-5</v>
      </c>
      <c r="T603" s="1">
        <f t="shared" si="111"/>
        <v>4.1968111711799549</v>
      </c>
      <c r="U603">
        <f t="shared" si="112"/>
        <v>1.9482796408176739E-5</v>
      </c>
    </row>
    <row r="604" spans="2:21" x14ac:dyDescent="0.25">
      <c r="B604" s="1">
        <f t="shared" si="117"/>
        <v>35.916967231060681</v>
      </c>
      <c r="C604" s="1">
        <f t="shared" si="113"/>
        <v>5.9930766081421556</v>
      </c>
      <c r="D604" s="1">
        <f t="shared" si="108"/>
        <v>2.0746208896125218E-3</v>
      </c>
      <c r="E604" s="1">
        <f t="shared" si="114"/>
        <v>5.7761583161130813E-5</v>
      </c>
      <c r="F604" s="1">
        <f t="shared" si="109"/>
        <v>4.1951536256995086</v>
      </c>
      <c r="G604" s="1">
        <f t="shared" si="118"/>
        <v>2.9621752160258197E-5</v>
      </c>
      <c r="P604" s="4">
        <f t="shared" si="119"/>
        <v>195.70992391290679</v>
      </c>
      <c r="Q604" s="1">
        <f t="shared" si="115"/>
        <v>13.989636303811004</v>
      </c>
      <c r="R604" s="1">
        <f t="shared" si="110"/>
        <v>7.2492170223625862E-3</v>
      </c>
      <c r="S604" s="2">
        <f t="shared" si="116"/>
        <v>3.7040620513390891E-5</v>
      </c>
      <c r="T604" s="1">
        <f t="shared" si="111"/>
        <v>4.196890891143302</v>
      </c>
      <c r="U604">
        <f t="shared" si="112"/>
        <v>1.8995365789864493E-5</v>
      </c>
    </row>
    <row r="605" spans="2:21" x14ac:dyDescent="0.25">
      <c r="B605" s="1">
        <f t="shared" si="117"/>
        <v>35.919041851950297</v>
      </c>
      <c r="C605" s="1">
        <f t="shared" si="113"/>
        <v>5.9932496904392609</v>
      </c>
      <c r="D605" s="1">
        <f t="shared" si="108"/>
        <v>2.0228145342633397E-3</v>
      </c>
      <c r="E605" s="1">
        <f t="shared" si="114"/>
        <v>5.631593800861664E-5</v>
      </c>
      <c r="F605" s="1">
        <f t="shared" si="109"/>
        <v>4.1952747833074824</v>
      </c>
      <c r="G605" s="1">
        <f t="shared" si="118"/>
        <v>2.8880374542517018E-5</v>
      </c>
      <c r="P605" s="4">
        <f t="shared" si="119"/>
        <v>195.71717312992917</v>
      </c>
      <c r="Q605" s="1">
        <f t="shared" si="115"/>
        <v>13.989895393816537</v>
      </c>
      <c r="R605" s="1">
        <f t="shared" si="110"/>
        <v>7.0681191751180705E-3</v>
      </c>
      <c r="S605" s="2">
        <f t="shared" si="116"/>
        <v>3.6113944740177783E-5</v>
      </c>
      <c r="T605" s="1">
        <f t="shared" si="111"/>
        <v>4.1969686181449619</v>
      </c>
      <c r="U605">
        <f t="shared" si="112"/>
        <v>1.8520138758804094E-5</v>
      </c>
    </row>
    <row r="606" spans="2:21" x14ac:dyDescent="0.25">
      <c r="B606" s="1">
        <f t="shared" si="117"/>
        <v>35.921064666484561</v>
      </c>
      <c r="C606" s="1">
        <f t="shared" si="113"/>
        <v>5.9934184458024085</v>
      </c>
      <c r="D606" s="1">
        <f t="shared" si="108"/>
        <v>1.9723004164944324E-3</v>
      </c>
      <c r="E606" s="1">
        <f t="shared" si="114"/>
        <v>5.49065133454869E-5</v>
      </c>
      <c r="F606" s="1">
        <f t="shared" si="109"/>
        <v>4.1953929120616857</v>
      </c>
      <c r="G606" s="1">
        <f t="shared" si="118"/>
        <v>2.8157572579790013E-5</v>
      </c>
      <c r="P606" s="4">
        <f t="shared" si="119"/>
        <v>195.7242412491043</v>
      </c>
      <c r="Q606" s="1">
        <f t="shared" si="115"/>
        <v>13.990148006690433</v>
      </c>
      <c r="R606" s="1">
        <f t="shared" si="110"/>
        <v>6.8915422280877436E-3</v>
      </c>
      <c r="S606" s="2">
        <f t="shared" si="116"/>
        <v>3.5210468484160147E-5</v>
      </c>
      <c r="T606" s="1">
        <f t="shared" si="111"/>
        <v>4.1970444020071307</v>
      </c>
      <c r="U606">
        <f t="shared" si="112"/>
        <v>1.805680934596765E-5</v>
      </c>
    </row>
    <row r="607" spans="2:21" x14ac:dyDescent="0.25">
      <c r="B607" s="1">
        <f t="shared" si="117"/>
        <v>35.923036966901059</v>
      </c>
      <c r="C607" s="1">
        <f t="shared" si="113"/>
        <v>5.9935829823988467</v>
      </c>
      <c r="D607" s="1">
        <f t="shared" si="108"/>
        <v>1.9230463746009452E-3</v>
      </c>
      <c r="E607" s="1">
        <f t="shared" si="114"/>
        <v>5.3532399734822278E-5</v>
      </c>
      <c r="F607" s="1">
        <f t="shared" si="109"/>
        <v>4.1955080876791921</v>
      </c>
      <c r="G607" s="1">
        <f t="shared" si="118"/>
        <v>2.7452879842293498E-5</v>
      </c>
      <c r="P607" s="4">
        <f t="shared" si="119"/>
        <v>195.73113279133239</v>
      </c>
      <c r="Q607" s="1">
        <f t="shared" si="115"/>
        <v>13.990394304355128</v>
      </c>
      <c r="R607" s="1">
        <f t="shared" si="110"/>
        <v>6.7193734819692708E-3</v>
      </c>
      <c r="S607" s="2">
        <f t="shared" si="116"/>
        <v>3.4329610145018415E-5</v>
      </c>
      <c r="T607" s="1">
        <f t="shared" si="111"/>
        <v>4.1971182913065386</v>
      </c>
      <c r="U607">
        <f t="shared" si="112"/>
        <v>1.7605079272620117E-5</v>
      </c>
    </row>
    <row r="608" spans="2:21" x14ac:dyDescent="0.25">
      <c r="B608" s="1">
        <f t="shared" si="117"/>
        <v>35.924960013275658</v>
      </c>
      <c r="C608" s="1">
        <f t="shared" si="113"/>
        <v>5.9937434056919434</v>
      </c>
      <c r="D608" s="1">
        <f t="shared" si="108"/>
        <v>1.8750210437998849E-3</v>
      </c>
      <c r="E608" s="1">
        <f t="shared" si="114"/>
        <v>5.2192710669879449E-5</v>
      </c>
      <c r="F608" s="1">
        <f t="shared" si="109"/>
        <v>4.1956203839843598</v>
      </c>
      <c r="G608" s="1">
        <f t="shared" si="118"/>
        <v>2.6765841662168555E-5</v>
      </c>
      <c r="P608" s="4">
        <f t="shared" si="119"/>
        <v>195.73785216481434</v>
      </c>
      <c r="Q608" s="1">
        <f t="shared" si="115"/>
        <v>13.990634444685286</v>
      </c>
      <c r="R608" s="1">
        <f t="shared" si="110"/>
        <v>6.5515030389811102E-3</v>
      </c>
      <c r="S608" s="2">
        <f t="shared" si="116"/>
        <v>3.3470802742152511E-5</v>
      </c>
      <c r="T608" s="1">
        <f t="shared" si="111"/>
        <v>4.1971903334055867</v>
      </c>
      <c r="U608">
        <f t="shared" si="112"/>
        <v>1.7164657759805024E-5</v>
      </c>
    </row>
    <row r="609" spans="2:21" x14ac:dyDescent="0.25">
      <c r="B609" s="1">
        <f t="shared" si="117"/>
        <v>35.92683503431946</v>
      </c>
      <c r="C609" s="1">
        <f t="shared" si="113"/>
        <v>5.9938998185087691</v>
      </c>
      <c r="D609" s="1">
        <f t="shared" si="108"/>
        <v>1.8281938366577766E-3</v>
      </c>
      <c r="E609" s="1">
        <f t="shared" si="114"/>
        <v>5.0886581991187827E-5</v>
      </c>
      <c r="F609" s="1">
        <f t="shared" si="109"/>
        <v>4.1957298729561385</v>
      </c>
      <c r="G609" s="1">
        <f t="shared" si="118"/>
        <v>2.6096014834164905E-5</v>
      </c>
      <c r="P609" s="4">
        <f t="shared" si="119"/>
        <v>195.74440366785333</v>
      </c>
      <c r="Q609" s="1">
        <f t="shared" si="115"/>
        <v>13.990868581608982</v>
      </c>
      <c r="R609" s="1">
        <f t="shared" si="110"/>
        <v>6.3878237336183474E-3</v>
      </c>
      <c r="S609" s="2">
        <f t="shared" si="116"/>
        <v>3.2633493545273732E-5</v>
      </c>
      <c r="T609" s="1">
        <f t="shared" si="111"/>
        <v>4.1972605744826952</v>
      </c>
      <c r="U609">
        <f t="shared" si="112"/>
        <v>1.6735261336497942E-5</v>
      </c>
    </row>
    <row r="610" spans="2:21" x14ac:dyDescent="0.25">
      <c r="B610" s="1">
        <f t="shared" si="117"/>
        <v>35.928663228156118</v>
      </c>
      <c r="C610" s="1">
        <f t="shared" si="113"/>
        <v>5.9940523211059906</v>
      </c>
      <c r="D610" s="1">
        <f t="shared" si="108"/>
        <v>1.7825349239912747E-3</v>
      </c>
      <c r="E610" s="1">
        <f t="shared" si="114"/>
        <v>4.9613171318724724E-5</v>
      </c>
      <c r="F610" s="1">
        <f t="shared" si="109"/>
        <v>4.1958366247741932</v>
      </c>
      <c r="G610" s="1">
        <f t="shared" si="118"/>
        <v>2.5442967323208165E-5</v>
      </c>
      <c r="P610" s="4">
        <f t="shared" si="119"/>
        <v>195.75079149158694</v>
      </c>
      <c r="Q610" s="1">
        <f t="shared" si="115"/>
        <v>13.99109686520635</v>
      </c>
      <c r="R610" s="1">
        <f t="shared" si="110"/>
        <v>6.2282310650960682E-3</v>
      </c>
      <c r="S610" s="2">
        <f t="shared" si="116"/>
        <v>3.1817143714403568E-5</v>
      </c>
      <c r="T610" s="1">
        <f t="shared" si="111"/>
        <v>4.1973290595619055</v>
      </c>
      <c r="U610">
        <f t="shared" si="112"/>
        <v>1.6316613656641721E-5</v>
      </c>
    </row>
    <row r="611" spans="2:21" x14ac:dyDescent="0.25">
      <c r="B611" s="1">
        <f t="shared" si="117"/>
        <v>35.930445763080108</v>
      </c>
      <c r="C611" s="1">
        <f t="shared" si="113"/>
        <v>5.9942010112341171</v>
      </c>
      <c r="D611" s="1">
        <f t="shared" si="108"/>
        <v>1.738015216229627E-3</v>
      </c>
      <c r="E611" s="1">
        <f t="shared" si="114"/>
        <v>4.8371657498763993E-5</v>
      </c>
      <c r="F611" s="1">
        <f t="shared" si="109"/>
        <v>4.1959407078638815</v>
      </c>
      <c r="G611" s="1">
        <f t="shared" si="118"/>
        <v>2.480627798373547E-5</v>
      </c>
      <c r="P611" s="4">
        <f t="shared" si="119"/>
        <v>195.75701972265205</v>
      </c>
      <c r="Q611" s="1">
        <f t="shared" si="115"/>
        <v>13.991319441805768</v>
      </c>
      <c r="R611" s="1">
        <f t="shared" si="110"/>
        <v>6.0726231314323087E-3</v>
      </c>
      <c r="S611" s="2">
        <f t="shared" si="116"/>
        <v>3.1021227948995047E-5</v>
      </c>
      <c r="T611" s="1">
        <f t="shared" si="111"/>
        <v>4.1973958325417309</v>
      </c>
      <c r="U611">
        <f t="shared" si="112"/>
        <v>1.5908445317958098E-5</v>
      </c>
    </row>
    <row r="612" spans="2:21" x14ac:dyDescent="0.25">
      <c r="B612" s="1">
        <f t="shared" si="117"/>
        <v>35.932183778296334</v>
      </c>
      <c r="C612" s="1">
        <f t="shared" si="113"/>
        <v>5.9943459842001392</v>
      </c>
      <c r="D612" s="1">
        <f t="shared" si="108"/>
        <v>1.6946063452250026E-3</v>
      </c>
      <c r="E612" s="1">
        <f t="shared" si="114"/>
        <v>4.716124006491847E-5</v>
      </c>
      <c r="F612" s="1">
        <f t="shared" si="109"/>
        <v>4.1960421889400976</v>
      </c>
      <c r="G612" s="1">
        <f t="shared" si="118"/>
        <v>2.4185536279475173E-5</v>
      </c>
      <c r="P612" s="4">
        <f t="shared" si="119"/>
        <v>195.76309234578349</v>
      </c>
      <c r="Q612" s="1">
        <f t="shared" si="115"/>
        <v>13.991536454077639</v>
      </c>
      <c r="R612" s="1">
        <f t="shared" si="110"/>
        <v>5.9209005651723601E-3</v>
      </c>
      <c r="S612" s="2">
        <f t="shared" si="116"/>
        <v>3.0245234146148741E-5</v>
      </c>
      <c r="T612" s="1">
        <f t="shared" si="111"/>
        <v>4.1974609362232922</v>
      </c>
      <c r="U612">
        <f t="shared" si="112"/>
        <v>1.5510493686754501E-5</v>
      </c>
    </row>
    <row r="613" spans="2:21" x14ac:dyDescent="0.25">
      <c r="B613" s="1">
        <f t="shared" si="117"/>
        <v>35.933878384641559</v>
      </c>
      <c r="C613" s="1">
        <f t="shared" si="113"/>
        <v>5.9944873329286104</v>
      </c>
      <c r="D613" s="1">
        <f t="shared" si="108"/>
        <v>1.6522806465049111E-3</v>
      </c>
      <c r="E613" s="1">
        <f t="shared" si="114"/>
        <v>4.5981138713128995E-5</v>
      </c>
      <c r="F613" s="1">
        <f t="shared" si="109"/>
        <v>4.1961411330500269</v>
      </c>
      <c r="G613" s="1">
        <f t="shared" si="118"/>
        <v>2.3580342016105149E-5</v>
      </c>
      <c r="P613" s="4">
        <f t="shared" si="119"/>
        <v>195.76901324634866</v>
      </c>
      <c r="Q613" s="1">
        <f t="shared" si="115"/>
        <v>13.991748041125836</v>
      </c>
      <c r="R613" s="1">
        <f t="shared" si="110"/>
        <v>5.7729664706513972E-3</v>
      </c>
      <c r="S613" s="2">
        <f t="shared" si="116"/>
        <v>2.9488663067361454E-5</v>
      </c>
      <c r="T613" s="1">
        <f t="shared" si="111"/>
        <v>4.1975244123377511</v>
      </c>
      <c r="U613">
        <f t="shared" si="112"/>
        <v>1.5122502728059928E-5</v>
      </c>
    </row>
    <row r="614" spans="2:21" x14ac:dyDescent="0.25">
      <c r="B614" s="1">
        <f t="shared" si="117"/>
        <v>35.935530665288063</v>
      </c>
      <c r="C614" s="1">
        <f t="shared" si="113"/>
        <v>5.9946251480211892</v>
      </c>
      <c r="D614" s="1">
        <f t="shared" si="108"/>
        <v>1.611011141953389E-3</v>
      </c>
      <c r="E614" s="1">
        <f t="shared" si="114"/>
        <v>4.4830592790147545E-5</v>
      </c>
      <c r="F614" s="1">
        <f t="shared" si="109"/>
        <v>4.1962376036148319</v>
      </c>
      <c r="G614" s="1">
        <f t="shared" si="118"/>
        <v>2.2990305079462203E-5</v>
      </c>
      <c r="P614" s="4">
        <f t="shared" si="119"/>
        <v>195.77478621281932</v>
      </c>
      <c r="Q614" s="1">
        <f t="shared" si="115"/>
        <v>13.991954338576843</v>
      </c>
      <c r="R614" s="1">
        <f t="shared" si="110"/>
        <v>5.6287263628220785E-3</v>
      </c>
      <c r="S614" s="2">
        <f t="shared" si="116"/>
        <v>2.8751028013910351E-5</v>
      </c>
      <c r="T614" s="1">
        <f t="shared" si="111"/>
        <v>4.197586301573053</v>
      </c>
      <c r="U614">
        <f t="shared" si="112"/>
        <v>1.474422283753718E-5</v>
      </c>
    </row>
    <row r="615" spans="2:21" x14ac:dyDescent="0.25">
      <c r="B615" s="1">
        <f t="shared" si="117"/>
        <v>35.937141676430016</v>
      </c>
      <c r="C615" s="1">
        <f t="shared" si="113"/>
        <v>5.9947595178147068</v>
      </c>
      <c r="D615" s="1">
        <f t="shared" si="108"/>
        <v>1.5707715229109631E-3</v>
      </c>
      <c r="E615" s="1">
        <f t="shared" si="114"/>
        <v>4.3708860795158347E-5</v>
      </c>
      <c r="F615" s="1">
        <f t="shared" si="109"/>
        <v>4.1963316624702944</v>
      </c>
      <c r="G615" s="1">
        <f t="shared" si="118"/>
        <v>2.2415045177970327E-5</v>
      </c>
      <c r="P615" s="4">
        <f t="shared" si="119"/>
        <v>195.78041493918215</v>
      </c>
      <c r="Q615" s="1">
        <f t="shared" si="115"/>
        <v>13.992155478666685</v>
      </c>
      <c r="R615" s="1">
        <f t="shared" si="110"/>
        <v>5.4880881075707322E-3</v>
      </c>
      <c r="S615" s="2">
        <f t="shared" si="116"/>
        <v>2.8031854510450236E-5</v>
      </c>
      <c r="T615" s="1">
        <f t="shared" si="111"/>
        <v>4.1976466436000059</v>
      </c>
      <c r="U615">
        <f t="shared" si="112"/>
        <v>1.4375410680722567E-5</v>
      </c>
    </row>
    <row r="616" spans="2:21" x14ac:dyDescent="0.25">
      <c r="B616" s="1">
        <f t="shared" si="117"/>
        <v>35.938712447952931</v>
      </c>
      <c r="C616" s="1">
        <f t="shared" si="113"/>
        <v>5.9948905284377734</v>
      </c>
      <c r="D616" s="1">
        <f t="shared" si="108"/>
        <v>1.5315361336851741E-3</v>
      </c>
      <c r="E616" s="1">
        <f t="shared" si="114"/>
        <v>4.2615219894234424E-5</v>
      </c>
      <c r="F616" s="1">
        <f t="shared" si="109"/>
        <v>4.1964233699064408</v>
      </c>
      <c r="G616" s="1">
        <f t="shared" si="118"/>
        <v>2.1854191594616879E-5</v>
      </c>
      <c r="P616" s="4">
        <f t="shared" si="119"/>
        <v>195.78590302728972</v>
      </c>
      <c r="Q616" s="1">
        <f t="shared" si="115"/>
        <v>13.992351590325685</v>
      </c>
      <c r="R616" s="1">
        <f t="shared" si="110"/>
        <v>5.350961863491932E-3</v>
      </c>
      <c r="S616" s="2">
        <f t="shared" si="116"/>
        <v>2.7330679996639418E-5</v>
      </c>
      <c r="T616" s="1">
        <f t="shared" si="111"/>
        <v>4.1977054770977063</v>
      </c>
      <c r="U616">
        <f t="shared" si="112"/>
        <v>1.4015829033597882E-5</v>
      </c>
    </row>
    <row r="617" spans="2:21" x14ac:dyDescent="0.25">
      <c r="B617" s="1">
        <f t="shared" si="117"/>
        <v>35.940243984086614</v>
      </c>
      <c r="C617" s="1">
        <f t="shared" si="113"/>
        <v>5.9950182638659752</v>
      </c>
      <c r="D617" s="1">
        <f t="shared" si="108"/>
        <v>1.4932799554616683E-3</v>
      </c>
      <c r="E617" s="1">
        <f t="shared" si="114"/>
        <v>4.1548965447281131E-5</v>
      </c>
      <c r="F617" s="1">
        <f t="shared" si="109"/>
        <v>4.1965127847061821</v>
      </c>
      <c r="G617" s="1">
        <f t="shared" si="118"/>
        <v>2.1307382944923958E-5</v>
      </c>
      <c r="P617" s="4">
        <f t="shared" si="119"/>
        <v>195.7912539891532</v>
      </c>
      <c r="Q617" s="1">
        <f t="shared" si="115"/>
        <v>13.992542799261084</v>
      </c>
      <c r="R617" s="1">
        <f t="shared" si="110"/>
        <v>5.2172600250965928E-3</v>
      </c>
      <c r="S617" s="2">
        <f t="shared" si="116"/>
        <v>2.6647053526638262E-5</v>
      </c>
      <c r="T617" s="1">
        <f t="shared" si="111"/>
        <v>4.197762839778326</v>
      </c>
      <c r="U617">
        <f t="shared" si="112"/>
        <v>1.3665246628935535E-5</v>
      </c>
    </row>
    <row r="618" spans="2:21" x14ac:dyDescent="0.25">
      <c r="B618" s="1">
        <f t="shared" si="117"/>
        <v>35.941737264042075</v>
      </c>
      <c r="C618" s="1">
        <f t="shared" si="113"/>
        <v>5.9951428059756902</v>
      </c>
      <c r="D618" s="1">
        <f t="shared" si="108"/>
        <v>1.4559785906032019E-3</v>
      </c>
      <c r="E618" s="1">
        <f t="shared" si="114"/>
        <v>4.050941054704766E-5</v>
      </c>
      <c r="F618" s="1">
        <f t="shared" si="109"/>
        <v>4.1965999641829832</v>
      </c>
      <c r="G618" s="1">
        <f t="shared" si="118"/>
        <v>2.0774266938694552E-5</v>
      </c>
      <c r="P618" s="4">
        <f t="shared" si="119"/>
        <v>195.7964712491783</v>
      </c>
      <c r="Q618" s="1">
        <f t="shared" si="115"/>
        <v>13.99272922803762</v>
      </c>
      <c r="R618" s="1">
        <f t="shared" si="110"/>
        <v>5.0868971674180585E-3</v>
      </c>
      <c r="S618" s="2">
        <f t="shared" si="116"/>
        <v>2.5980535476271548E-5</v>
      </c>
      <c r="T618" s="1">
        <f t="shared" si="111"/>
        <v>4.1978187684112864</v>
      </c>
      <c r="U618">
        <f t="shared" si="112"/>
        <v>1.3323438006196398E-5</v>
      </c>
    </row>
    <row r="619" spans="2:21" x14ac:dyDescent="0.25">
      <c r="B619" s="1">
        <f t="shared" si="117"/>
        <v>35.943193242632681</v>
      </c>
      <c r="C619" s="1">
        <f t="shared" si="113"/>
        <v>5.9952642345965605</v>
      </c>
      <c r="D619" s="1">
        <f t="shared" si="108"/>
        <v>1.4196082473338922E-3</v>
      </c>
      <c r="E619" s="1">
        <f t="shared" si="114"/>
        <v>3.9495885570068848E-5</v>
      </c>
      <c r="F619" s="1">
        <f t="shared" si="109"/>
        <v>4.1966849642175923</v>
      </c>
      <c r="G619" s="1">
        <f t="shared" si="118"/>
        <v>2.0254500151306587E-5</v>
      </c>
      <c r="P619" s="4">
        <f t="shared" si="119"/>
        <v>195.80155814634571</v>
      </c>
      <c r="Q619" s="1">
        <f t="shared" si="115"/>
        <v>13.992910996156079</v>
      </c>
      <c r="R619" s="1">
        <f t="shared" si="110"/>
        <v>4.959789991968222E-3</v>
      </c>
      <c r="S619" s="2">
        <f t="shared" si="116"/>
        <v>2.5330697257583532E-5</v>
      </c>
      <c r="T619" s="1">
        <f t="shared" si="111"/>
        <v>4.1978732988468241</v>
      </c>
      <c r="U619">
        <f t="shared" si="112"/>
        <v>1.2990183365646502E-5</v>
      </c>
    </row>
    <row r="620" spans="2:21" x14ac:dyDescent="0.25">
      <c r="B620" s="1">
        <f t="shared" si="117"/>
        <v>35.944612850880013</v>
      </c>
      <c r="C620" s="1">
        <f t="shared" si="113"/>
        <v>5.9953826275626492</v>
      </c>
      <c r="D620" s="1">
        <f t="shared" si="108"/>
        <v>1.3841457247938393E-3</v>
      </c>
      <c r="E620" s="1">
        <f t="shared" si="114"/>
        <v>3.850773773906295E-5</v>
      </c>
      <c r="F620" s="1">
        <f t="shared" si="109"/>
        <v>4.1967678392938543</v>
      </c>
      <c r="G620" s="1">
        <f t="shared" si="118"/>
        <v>1.9747747798337656E-5</v>
      </c>
      <c r="P620" s="4">
        <f t="shared" si="119"/>
        <v>195.80651793633768</v>
      </c>
      <c r="Q620" s="1">
        <f t="shared" si="115"/>
        <v>13.993088220129883</v>
      </c>
      <c r="R620" s="1">
        <f t="shared" si="110"/>
        <v>4.8358572740330175E-3</v>
      </c>
      <c r="S620" s="2">
        <f t="shared" si="116"/>
        <v>2.4697121040706589E-5</v>
      </c>
      <c r="T620" s="1">
        <f t="shared" si="111"/>
        <v>4.1979264660389655</v>
      </c>
      <c r="U620">
        <f t="shared" si="112"/>
        <v>1.2665268424250087E-5</v>
      </c>
    </row>
    <row r="621" spans="2:21" x14ac:dyDescent="0.25">
      <c r="B621" s="1">
        <f t="shared" si="117"/>
        <v>35.945996996604805</v>
      </c>
      <c r="C621" s="1">
        <f t="shared" si="113"/>
        <v>5.9954980607623254</v>
      </c>
      <c r="D621" s="1">
        <f t="shared" si="108"/>
        <v>1.3495683984572349E-3</v>
      </c>
      <c r="E621" s="1">
        <f t="shared" si="114"/>
        <v>3.7544330696536397E-5</v>
      </c>
      <c r="F621" s="1">
        <f t="shared" si="109"/>
        <v>4.1968486425336273</v>
      </c>
      <c r="G621" s="1">
        <f t="shared" si="118"/>
        <v>1.9253683517295173E-5</v>
      </c>
      <c r="P621" s="4">
        <f t="shared" si="119"/>
        <v>195.81135379361172</v>
      </c>
      <c r="Q621" s="1">
        <f t="shared" si="115"/>
        <v>13.993261013559767</v>
      </c>
      <c r="R621" s="1">
        <f t="shared" si="110"/>
        <v>4.7150198112504427E-3</v>
      </c>
      <c r="S621" s="2">
        <f t="shared" si="116"/>
        <v>2.4079399482729426E-5</v>
      </c>
      <c r="T621" s="1">
        <f t="shared" si="111"/>
        <v>4.1979783040679308</v>
      </c>
      <c r="U621">
        <f t="shared" si="112"/>
        <v>1.2348484277779903E-5</v>
      </c>
    </row>
    <row r="622" spans="2:21" x14ac:dyDescent="0.25">
      <c r="B622" s="1">
        <f t="shared" si="117"/>
        <v>35.947346565003265</v>
      </c>
      <c r="C622" s="1">
        <f t="shared" si="113"/>
        <v>5.9956106081868983</v>
      </c>
      <c r="D622" s="1">
        <f t="shared" si="108"/>
        <v>1.3158542059059641E-3</v>
      </c>
      <c r="E622" s="1">
        <f t="shared" si="114"/>
        <v>3.6605044089318716E-5</v>
      </c>
      <c r="F622" s="1">
        <f t="shared" si="109"/>
        <v>4.1969274257308289</v>
      </c>
      <c r="G622" s="1">
        <f t="shared" si="118"/>
        <v>1.8771989154675595E-5</v>
      </c>
      <c r="P622" s="4">
        <f t="shared" si="119"/>
        <v>195.81606881342296</v>
      </c>
      <c r="Q622" s="1">
        <f t="shared" si="115"/>
        <v>13.993429487206592</v>
      </c>
      <c r="R622" s="1">
        <f t="shared" si="110"/>
        <v>4.5972003734657818E-3</v>
      </c>
      <c r="S622" s="2">
        <f t="shared" si="116"/>
        <v>2.3477135463515387E-5</v>
      </c>
      <c r="T622" s="1">
        <f t="shared" si="111"/>
        <v>4.1980288461619786</v>
      </c>
      <c r="U622">
        <f t="shared" si="112"/>
        <v>1.2039627265147956E-5</v>
      </c>
    </row>
    <row r="623" spans="2:21" x14ac:dyDescent="0.25">
      <c r="B623" s="1">
        <f t="shared" si="117"/>
        <v>35.948662419209171</v>
      </c>
      <c r="C623" s="1">
        <f t="shared" si="113"/>
        <v>5.9957203419780321</v>
      </c>
      <c r="D623" s="1">
        <f t="shared" si="108"/>
        <v>1.2829816329509303E-3</v>
      </c>
      <c r="E623" s="1">
        <f t="shared" si="114"/>
        <v>3.5689273163759465E-5</v>
      </c>
      <c r="F623" s="1">
        <f t="shared" si="109"/>
        <v>4.1970042393846221</v>
      </c>
      <c r="G623" s="1">
        <f t="shared" si="118"/>
        <v>1.8302354556354317E-5</v>
      </c>
      <c r="P623" s="4">
        <f t="shared" si="119"/>
        <v>195.82066601379643</v>
      </c>
      <c r="Q623" s="1">
        <f t="shared" si="115"/>
        <v>13.993593749062335</v>
      </c>
      <c r="R623" s="1">
        <f t="shared" si="110"/>
        <v>4.4823236538107381E-3</v>
      </c>
      <c r="S623" s="2">
        <f t="shared" si="116"/>
        <v>2.2889941828177311E-5</v>
      </c>
      <c r="T623" s="1">
        <f t="shared" si="111"/>
        <v>4.1980781247187009</v>
      </c>
      <c r="U623">
        <f t="shared" si="112"/>
        <v>1.1738498835622835E-5</v>
      </c>
    </row>
    <row r="624" spans="2:21" x14ac:dyDescent="0.25">
      <c r="B624" s="1">
        <f t="shared" si="117"/>
        <v>35.949945400842125</v>
      </c>
      <c r="C624" s="1">
        <f t="shared" si="113"/>
        <v>5.9958273324739872</v>
      </c>
      <c r="D624" s="1">
        <f t="shared" si="108"/>
        <v>1.2509297000897757E-3</v>
      </c>
      <c r="E624" s="1">
        <f t="shared" si="114"/>
        <v>3.4796428371222856E-5</v>
      </c>
      <c r="F624" s="1">
        <f t="shared" si="109"/>
        <v>4.1970791327317905</v>
      </c>
      <c r="G624" s="1">
        <f t="shared" si="118"/>
        <v>1.7844477369299838E-5</v>
      </c>
      <c r="P624" s="4">
        <f t="shared" si="119"/>
        <v>195.82514833745023</v>
      </c>
      <c r="Q624" s="1">
        <f t="shared" si="115"/>
        <v>13.993753904419293</v>
      </c>
      <c r="R624" s="1">
        <f t="shared" si="110"/>
        <v>4.3703162209922652E-3</v>
      </c>
      <c r="S624" s="2">
        <f t="shared" si="116"/>
        <v>2.2317441136116182E-5</v>
      </c>
      <c r="T624" s="1">
        <f t="shared" si="111"/>
        <v>4.1981261713257885</v>
      </c>
      <c r="U624">
        <f t="shared" si="112"/>
        <v>1.1444905421154061E-5</v>
      </c>
    </row>
    <row r="625" spans="2:21" x14ac:dyDescent="0.25">
      <c r="B625" s="1">
        <f t="shared" si="117"/>
        <v>35.951196330542217</v>
      </c>
      <c r="C625" s="1">
        <f t="shared" si="113"/>
        <v>5.9959316482546914</v>
      </c>
      <c r="D625" s="1">
        <f t="shared" si="108"/>
        <v>1.2196779492963383E-3</v>
      </c>
      <c r="E625" s="1">
        <f t="shared" si="114"/>
        <v>3.392593498370359E-5</v>
      </c>
      <c r="F625" s="1">
        <f t="shared" si="109"/>
        <v>4.1971521537782834</v>
      </c>
      <c r="G625" s="1">
        <f t="shared" si="118"/>
        <v>1.7398062839291129E-5</v>
      </c>
      <c r="P625" s="4">
        <f t="shared" si="119"/>
        <v>195.82951865367122</v>
      </c>
      <c r="Q625" s="1">
        <f t="shared" si="115"/>
        <v>13.99391005593759</v>
      </c>
      <c r="R625" s="1">
        <f t="shared" si="110"/>
        <v>4.2611064727520187E-3</v>
      </c>
      <c r="S625" s="2">
        <f t="shared" si="116"/>
        <v>2.1759265416404759E-5</v>
      </c>
      <c r="T625" s="1">
        <f t="shared" si="111"/>
        <v>4.1981730167812774</v>
      </c>
      <c r="U625">
        <f t="shared" si="112"/>
        <v>1.1158658310250757E-5</v>
      </c>
    </row>
    <row r="626" spans="2:21" x14ac:dyDescent="0.25">
      <c r="B626" s="1">
        <f t="shared" si="117"/>
        <v>35.952416008491511</v>
      </c>
      <c r="C626" s="1">
        <f t="shared" si="113"/>
        <v>5.9960333561856967</v>
      </c>
      <c r="D626" s="1">
        <f t="shared" si="108"/>
        <v>1.1892064311331829E-3</v>
      </c>
      <c r="E626" s="1">
        <f t="shared" si="114"/>
        <v>3.3077232719278373E-5</v>
      </c>
      <c r="F626" s="1">
        <f t="shared" si="109"/>
        <v>4.1972233493299873</v>
      </c>
      <c r="G626" s="1">
        <f t="shared" si="118"/>
        <v>1.6962823623067891E-5</v>
      </c>
      <c r="P626" s="4">
        <f t="shared" si="119"/>
        <v>195.83377976014395</v>
      </c>
      <c r="Q626" s="1">
        <f t="shared" si="115"/>
        <v>13.994062303710955</v>
      </c>
      <c r="R626" s="1">
        <f t="shared" si="110"/>
        <v>4.1546245904697798E-3</v>
      </c>
      <c r="S626" s="2">
        <f t="shared" si="116"/>
        <v>2.1215055929361825E-5</v>
      </c>
      <c r="T626" s="1">
        <f t="shared" si="111"/>
        <v>4.1982186911132873</v>
      </c>
      <c r="U626">
        <f t="shared" si="112"/>
        <v>1.0879573525635067E-5</v>
      </c>
    </row>
    <row r="627" spans="2:21" x14ac:dyDescent="0.25">
      <c r="B627" s="1">
        <f t="shared" si="117"/>
        <v>35.953605214922646</v>
      </c>
      <c r="C627" s="1">
        <f t="shared" si="113"/>
        <v>5.9961325214610328</v>
      </c>
      <c r="D627" s="1">
        <f t="shared" si="108"/>
        <v>1.1594956921774369E-3</v>
      </c>
      <c r="E627" s="1">
        <f t="shared" si="114"/>
        <v>3.2249775377079148E-5</v>
      </c>
      <c r="F627" s="1">
        <f t="shared" si="109"/>
        <v>4.1972927650227225</v>
      </c>
      <c r="G627" s="1">
        <f t="shared" si="118"/>
        <v>1.6538479598926514E-5</v>
      </c>
      <c r="P627" s="4">
        <f t="shared" si="119"/>
        <v>195.83793438473441</v>
      </c>
      <c r="Q627" s="1">
        <f t="shared" si="115"/>
        <v>13.994210745330886</v>
      </c>
      <c r="R627" s="1">
        <f t="shared" si="110"/>
        <v>4.05080249489842E-3</v>
      </c>
      <c r="S627" s="2">
        <f t="shared" si="116"/>
        <v>2.06844629342362E-5</v>
      </c>
      <c r="T627" s="1">
        <f t="shared" si="111"/>
        <v>4.1982632235992661</v>
      </c>
      <c r="U627">
        <f t="shared" si="112"/>
        <v>1.0607471705226246E-5</v>
      </c>
    </row>
    <row r="628" spans="2:21" x14ac:dyDescent="0.25">
      <c r="B628" s="1">
        <f t="shared" si="117"/>
        <v>35.954764710614825</v>
      </c>
      <c r="C628" s="1">
        <f t="shared" si="113"/>
        <v>5.996229207644987</v>
      </c>
      <c r="D628" s="1">
        <f t="shared" si="108"/>
        <v>1.1305267627546023E-3</v>
      </c>
      <c r="E628" s="1">
        <f t="shared" si="114"/>
        <v>3.1443030481599562E-5</v>
      </c>
      <c r="F628" s="1">
        <f t="shared" si="109"/>
        <v>4.1973604453514906</v>
      </c>
      <c r="G628" s="1">
        <f t="shared" si="118"/>
        <v>1.6124757684865543E-5</v>
      </c>
      <c r="P628" s="4">
        <f t="shared" si="119"/>
        <v>195.84198518722931</v>
      </c>
      <c r="Q628" s="1">
        <f t="shared" si="115"/>
        <v>13.994355475949199</v>
      </c>
      <c r="R628" s="1">
        <f t="shared" si="110"/>
        <v>3.9495738029717842E-3</v>
      </c>
      <c r="S628" s="2">
        <f t="shared" si="116"/>
        <v>2.0167145462684641E-5</v>
      </c>
      <c r="T628" s="1">
        <f t="shared" si="111"/>
        <v>4.1983066427847602</v>
      </c>
      <c r="U628">
        <f t="shared" si="112"/>
        <v>1.0342177986899515E-5</v>
      </c>
    </row>
    <row r="629" spans="2:21" x14ac:dyDescent="0.25">
      <c r="B629" s="1">
        <f t="shared" si="117"/>
        <v>35.955895237377582</v>
      </c>
      <c r="C629" s="1">
        <f t="shared" si="113"/>
        <v>5.9963234767128419</v>
      </c>
      <c r="D629" s="1">
        <f t="shared" si="108"/>
        <v>1.1022811449732384E-3</v>
      </c>
      <c r="E629" s="1">
        <f t="shared" si="114"/>
        <v>3.0656478936098726E-5</v>
      </c>
      <c r="F629" s="1">
        <f t="shared" si="109"/>
        <v>4.1974264336989888</v>
      </c>
      <c r="G629" s="1">
        <f t="shared" si="118"/>
        <v>1.5721391659617723E-5</v>
      </c>
      <c r="P629" s="4">
        <f t="shared" si="119"/>
        <v>195.84593476103228</v>
      </c>
      <c r="Q629" s="1">
        <f t="shared" si="115"/>
        <v>13.994496588339013</v>
      </c>
      <c r="R629" s="1">
        <f t="shared" si="110"/>
        <v>3.8508737856943753E-3</v>
      </c>
      <c r="S629" s="2">
        <f t="shared" si="116"/>
        <v>1.9662771098073305E-5</v>
      </c>
      <c r="T629" s="1">
        <f t="shared" si="111"/>
        <v>4.1983489765017046</v>
      </c>
      <c r="U629">
        <f t="shared" si="112"/>
        <v>1.0083521892578773E-5</v>
      </c>
    </row>
    <row r="630" spans="2:21" x14ac:dyDescent="0.25">
      <c r="B630" s="1">
        <f t="shared" si="117"/>
        <v>35.956997518522556</v>
      </c>
      <c r="C630" s="1">
        <f t="shared" si="113"/>
        <v>5.9964153890905987</v>
      </c>
      <c r="D630" s="1">
        <f t="shared" si="108"/>
        <v>1.0747408010516324E-3</v>
      </c>
      <c r="E630" s="1">
        <f t="shared" si="114"/>
        <v>2.9889614684819007E-5</v>
      </c>
      <c r="F630" s="1">
        <f t="shared" si="109"/>
        <v>4.1974907723634187</v>
      </c>
      <c r="G630" s="1">
        <f t="shared" si="118"/>
        <v>1.5328121992341792E-5</v>
      </c>
      <c r="P630" s="4">
        <f t="shared" si="119"/>
        <v>195.84978563481798</v>
      </c>
      <c r="Q630" s="1">
        <f t="shared" si="115"/>
        <v>13.994634172954218</v>
      </c>
      <c r="R630" s="1">
        <f t="shared" si="110"/>
        <v>3.7546393270524447E-3</v>
      </c>
      <c r="S630" s="2">
        <f t="shared" si="116"/>
        <v>1.9171015760279437E-5</v>
      </c>
      <c r="T630" s="1">
        <f t="shared" si="111"/>
        <v>4.1983902518862655</v>
      </c>
      <c r="U630">
        <f t="shared" si="112"/>
        <v>9.8313372214331451E-6</v>
      </c>
    </row>
    <row r="631" spans="2:21" x14ac:dyDescent="0.25">
      <c r="B631" s="1">
        <f t="shared" si="117"/>
        <v>35.958072259323608</v>
      </c>
      <c r="C631" s="1">
        <f t="shared" si="113"/>
        <v>5.9965050036937022</v>
      </c>
      <c r="D631" s="1">
        <f t="shared" si="108"/>
        <v>1.0478881419300201E-3</v>
      </c>
      <c r="E631" s="1">
        <f t="shared" si="114"/>
        <v>2.9141944383804171E-5</v>
      </c>
      <c r="F631" s="1">
        <f t="shared" si="109"/>
        <v>4.197553502585591</v>
      </c>
      <c r="G631" s="1">
        <f t="shared" si="118"/>
        <v>1.4944695670315866E-5</v>
      </c>
      <c r="P631" s="4">
        <f t="shared" si="119"/>
        <v>195.85354027414502</v>
      </c>
      <c r="Q631" s="1">
        <f t="shared" si="115"/>
        <v>13.994768317987441</v>
      </c>
      <c r="R631" s="1">
        <f t="shared" si="110"/>
        <v>3.6608088839571451E-3</v>
      </c>
      <c r="S631" s="2">
        <f t="shared" si="116"/>
        <v>1.8691563496033547E-5</v>
      </c>
      <c r="T631" s="1">
        <f t="shared" si="111"/>
        <v>4.1984304953962326</v>
      </c>
      <c r="U631">
        <f t="shared" si="112"/>
        <v>9.5854619395208118E-6</v>
      </c>
    </row>
    <row r="632" spans="2:21" x14ac:dyDescent="0.25">
      <c r="B632" s="1">
        <f t="shared" si="117"/>
        <v>35.959120147465541</v>
      </c>
      <c r="C632" s="1">
        <f t="shared" si="113"/>
        <v>5.9965923779648005</v>
      </c>
      <c r="D632" s="1">
        <f t="shared" si="108"/>
        <v>1.0217060161628044E-3</v>
      </c>
      <c r="E632" s="1">
        <f t="shared" si="114"/>
        <v>2.8412987080130657E-5</v>
      </c>
      <c r="F632" s="1">
        <f t="shared" si="109"/>
        <v>4.1976146645753598</v>
      </c>
      <c r="G632" s="1">
        <f t="shared" si="118"/>
        <v>1.4570866036844876E-5</v>
      </c>
      <c r="P632" s="4">
        <f t="shared" si="119"/>
        <v>195.85720108302897</v>
      </c>
      <c r="Q632" s="1">
        <f t="shared" si="115"/>
        <v>13.994899109426584</v>
      </c>
      <c r="R632" s="1">
        <f t="shared" si="110"/>
        <v>3.569322447159351E-3</v>
      </c>
      <c r="S632" s="2">
        <f t="shared" si="116"/>
        <v>1.8224106274480163E-5</v>
      </c>
      <c r="T632" s="1">
        <f t="shared" si="111"/>
        <v>4.1984697328279754</v>
      </c>
      <c r="U632">
        <f t="shared" si="112"/>
        <v>9.345738076538268E-6</v>
      </c>
    </row>
    <row r="633" spans="2:21" x14ac:dyDescent="0.25">
      <c r="B633" s="1">
        <f t="shared" si="117"/>
        <v>35.960141853481701</v>
      </c>
      <c r="C633" s="1">
        <f t="shared" si="113"/>
        <v>5.9966775679105595</v>
      </c>
      <c r="D633" s="1">
        <f t="shared" si="108"/>
        <v>9.961776990825566E-4</v>
      </c>
      <c r="E633" s="1">
        <f t="shared" si="114"/>
        <v>2.7702273899292349E-5</v>
      </c>
      <c r="F633" s="1">
        <f t="shared" si="109"/>
        <v>4.1976742975373913</v>
      </c>
      <c r="G633" s="1">
        <f t="shared" si="118"/>
        <v>1.4206392629390052E-5</v>
      </c>
      <c r="P633" s="4">
        <f t="shared" si="119"/>
        <v>195.86077040547613</v>
      </c>
      <c r="Q633" s="1">
        <f t="shared" si="115"/>
        <v>13.99502663110993</v>
      </c>
      <c r="R633" s="1">
        <f t="shared" si="110"/>
        <v>3.480121503143252E-3</v>
      </c>
      <c r="S633" s="2">
        <f t="shared" si="116"/>
        <v>1.7768343787980678E-5</v>
      </c>
      <c r="T633" s="1">
        <f t="shared" si="111"/>
        <v>4.1985079893329793</v>
      </c>
      <c r="U633">
        <f t="shared" si="112"/>
        <v>9.112011622791627E-6</v>
      </c>
    </row>
    <row r="634" spans="2:21" x14ac:dyDescent="0.25">
      <c r="B634" s="1">
        <f t="shared" si="117"/>
        <v>35.961138031180781</v>
      </c>
      <c r="C634" s="1">
        <f t="shared" si="113"/>
        <v>5.9967606281375598</v>
      </c>
      <c r="D634" s="1">
        <f t="shared" si="108"/>
        <v>9.7128688222869464E-4</v>
      </c>
      <c r="E634" s="1">
        <f t="shared" si="114"/>
        <v>2.7009347740511494E-5</v>
      </c>
      <c r="F634" s="1">
        <f t="shared" si="109"/>
        <v>4.1977324396962921</v>
      </c>
      <c r="G634" s="1">
        <f t="shared" si="118"/>
        <v>1.38510410241377E-5</v>
      </c>
      <c r="P634" s="4">
        <f t="shared" si="119"/>
        <v>195.86425052697928</v>
      </c>
      <c r="Q634" s="1">
        <f t="shared" si="115"/>
        <v>13.995150964779883</v>
      </c>
      <c r="R634" s="1">
        <f t="shared" si="110"/>
        <v>3.393148996952533E-3</v>
      </c>
      <c r="S634" s="2">
        <f t="shared" si="116"/>
        <v>1.7323983257910276E-5</v>
      </c>
      <c r="T634" s="1">
        <f t="shared" si="111"/>
        <v>4.1985452894339659</v>
      </c>
      <c r="U634">
        <f t="shared" si="112"/>
        <v>8.8841324301647262E-6</v>
      </c>
    </row>
    <row r="635" spans="2:21" x14ac:dyDescent="0.25">
      <c r="B635" s="1">
        <f t="shared" si="117"/>
        <v>35.962109318063007</v>
      </c>
      <c r="C635" s="1">
        <f t="shared" si="113"/>
        <v>5.9968416118872945</v>
      </c>
      <c r="D635" s="1">
        <f t="shared" si="108"/>
        <v>9.4701766303795232E-4</v>
      </c>
      <c r="E635" s="1">
        <f t="shared" si="114"/>
        <v>2.6333762979867406E-5</v>
      </c>
      <c r="F635" s="1">
        <f t="shared" si="109"/>
        <v>4.197789128321106</v>
      </c>
      <c r="G635" s="1">
        <f t="shared" si="118"/>
        <v>1.3504582683232513E-5</v>
      </c>
      <c r="P635" s="4">
        <f t="shared" si="119"/>
        <v>195.86764367597624</v>
      </c>
      <c r="Q635" s="1">
        <f t="shared" si="115"/>
        <v>13.995272190135362</v>
      </c>
      <c r="R635" s="1">
        <f t="shared" si="110"/>
        <v>3.3083492959402605E-3</v>
      </c>
      <c r="S635" s="2">
        <f t="shared" si="116"/>
        <v>1.6890739245391961E-5</v>
      </c>
      <c r="T635" s="1">
        <f t="shared" si="111"/>
        <v>4.1985816570406094</v>
      </c>
      <c r="U635">
        <f t="shared" si="112"/>
        <v>8.6619541141974565E-6</v>
      </c>
    </row>
    <row r="636" spans="2:21" x14ac:dyDescent="0.25">
      <c r="B636" s="1">
        <f t="shared" si="117"/>
        <v>35.963056335726044</v>
      </c>
      <c r="C636" s="1">
        <f t="shared" si="113"/>
        <v>5.9969205710702926</v>
      </c>
      <c r="D636" s="1">
        <f t="shared" si="108"/>
        <v>9.2335453478531448E-4</v>
      </c>
      <c r="E636" s="1">
        <f t="shared" si="114"/>
        <v>2.5675085180901192E-5</v>
      </c>
      <c r="F636" s="1">
        <f t="shared" si="109"/>
        <v>4.1978443997492043</v>
      </c>
      <c r="G636" s="1">
        <f t="shared" si="118"/>
        <v>1.3166794807561999E-5</v>
      </c>
      <c r="P636" s="4">
        <f t="shared" si="119"/>
        <v>195.87095202527217</v>
      </c>
      <c r="Q636" s="1">
        <f t="shared" si="115"/>
        <v>13.99539038488288</v>
      </c>
      <c r="R636" s="1">
        <f t="shared" si="110"/>
        <v>3.2256681544051702E-3</v>
      </c>
      <c r="S636" s="2">
        <f t="shared" si="116"/>
        <v>1.6468333466766321E-5</v>
      </c>
      <c r="T636" s="1">
        <f t="shared" si="111"/>
        <v>4.1986171154648648</v>
      </c>
      <c r="U636">
        <f t="shared" si="112"/>
        <v>8.4453339608270284E-6</v>
      </c>
    </row>
    <row r="637" spans="2:21" x14ac:dyDescent="0.25">
      <c r="B637" s="1">
        <f t="shared" si="117"/>
        <v>35.963979690260828</v>
      </c>
      <c r="C637" s="1">
        <f t="shared" si="113"/>
        <v>5.9969975562993874</v>
      </c>
      <c r="D637" s="1">
        <f t="shared" ref="D637:D700" si="120">0.3*C637 - 0.05*B637</f>
        <v>9.0028237677453049E-4</v>
      </c>
      <c r="E637" s="1">
        <f t="shared" si="114"/>
        <v>2.5032890812646359E-5</v>
      </c>
      <c r="F637" s="1">
        <f t="shared" ref="F637:F700" si="121">(1-0.3)*C637</f>
        <v>4.1978982894095704</v>
      </c>
      <c r="G637" s="1">
        <f t="shared" si="118"/>
        <v>1.283746019020704E-5</v>
      </c>
      <c r="P637" s="4">
        <f t="shared" si="119"/>
        <v>195.87417769342659</v>
      </c>
      <c r="Q637" s="1">
        <f t="shared" si="115"/>
        <v>13.995505624786357</v>
      </c>
      <c r="R637" s="1">
        <f t="shared" ref="R637:R700" si="122">0.7*Q637-0.05*P637</f>
        <v>3.1450526791196864E-3</v>
      </c>
      <c r="S637" s="2">
        <f t="shared" si="116"/>
        <v>1.6056494613813675E-5</v>
      </c>
      <c r="T637" s="1">
        <f t="shared" ref="T637:T700" si="123">(1-0.7)*Q637</f>
        <v>4.1986516874359081</v>
      </c>
      <c r="U637">
        <f t="shared" si="112"/>
        <v>8.2341328329071928E-6</v>
      </c>
    </row>
    <row r="638" spans="2:21" x14ac:dyDescent="0.25">
      <c r="B638" s="1">
        <f t="shared" si="117"/>
        <v>35.964879972637604</v>
      </c>
      <c r="C638" s="1">
        <f t="shared" si="113"/>
        <v>5.9970726169221598</v>
      </c>
      <c r="D638" s="1">
        <f t="shared" si="120"/>
        <v>8.7778644476754764E-4</v>
      </c>
      <c r="E638" s="1">
        <f t="shared" si="114"/>
        <v>2.4406766974764694E-5</v>
      </c>
      <c r="F638" s="1">
        <f t="shared" si="121"/>
        <v>4.1979508318455112</v>
      </c>
      <c r="G638" s="1">
        <f t="shared" si="118"/>
        <v>1.2516367076775836E-5</v>
      </c>
      <c r="P638" s="4">
        <f t="shared" si="119"/>
        <v>195.8773227461057</v>
      </c>
      <c r="Q638" s="1">
        <f t="shared" si="115"/>
        <v>13.995617983715679</v>
      </c>
      <c r="R638" s="1">
        <f t="shared" si="122"/>
        <v>3.0664512956875001E-3</v>
      </c>
      <c r="S638" s="2">
        <f t="shared" si="116"/>
        <v>1.5654958178401307E-5</v>
      </c>
      <c r="T638" s="1">
        <f t="shared" si="123"/>
        <v>4.1986853951147047</v>
      </c>
      <c r="U638">
        <f t="shared" ref="U638:U701" si="124">(T638/T637)-1</f>
        <v>8.0282150809463104E-6</v>
      </c>
    </row>
    <row r="639" spans="2:21" x14ac:dyDescent="0.25">
      <c r="B639" s="1">
        <f t="shared" si="117"/>
        <v>35.965757759082372</v>
      </c>
      <c r="C639" s="1">
        <f t="shared" si="113"/>
        <v>5.9971458010525618</v>
      </c>
      <c r="D639" s="1">
        <f t="shared" si="120"/>
        <v>8.5585236164975598E-4</v>
      </c>
      <c r="E639" s="1">
        <f t="shared" si="114"/>
        <v>2.3796311129678035E-5</v>
      </c>
      <c r="F639" s="1">
        <f t="shared" si="121"/>
        <v>4.1980020607367932</v>
      </c>
      <c r="G639" s="1">
        <f t="shared" si="118"/>
        <v>1.2203309027292164E-5</v>
      </c>
      <c r="P639" s="4">
        <f t="shared" si="119"/>
        <v>195.8803891974014</v>
      </c>
      <c r="Q639" s="1">
        <f t="shared" si="115"/>
        <v>13.995727533694039</v>
      </c>
      <c r="R639" s="1">
        <f t="shared" si="122"/>
        <v>2.9898137157555738E-3</v>
      </c>
      <c r="S639" s="2">
        <f t="shared" si="116"/>
        <v>1.5263466281673272E-5</v>
      </c>
      <c r="T639" s="1">
        <f t="shared" si="123"/>
        <v>4.1987182601082118</v>
      </c>
      <c r="U639">
        <f t="shared" si="124"/>
        <v>7.8274484545115541E-6</v>
      </c>
    </row>
    <row r="640" spans="2:21" x14ac:dyDescent="0.25">
      <c r="B640" s="1">
        <f t="shared" si="117"/>
        <v>35.966613611444025</v>
      </c>
      <c r="C640" s="1">
        <f t="shared" si="113"/>
        <v>5.9972171556017564</v>
      </c>
      <c r="D640" s="1">
        <f t="shared" si="120"/>
        <v>8.3446610832549339E-4</v>
      </c>
      <c r="E640" s="1">
        <f t="shared" si="114"/>
        <v>2.3201130841519623E-5</v>
      </c>
      <c r="F640" s="1">
        <f t="shared" si="121"/>
        <v>4.1980520089212288</v>
      </c>
      <c r="G640" s="1">
        <f t="shared" si="118"/>
        <v>1.1898084782524521E-5</v>
      </c>
      <c r="P640" s="4">
        <f t="shared" si="119"/>
        <v>195.88337901111714</v>
      </c>
      <c r="Q640" s="1">
        <f t="shared" si="115"/>
        <v>13.995834344944111</v>
      </c>
      <c r="R640" s="1">
        <f t="shared" si="122"/>
        <v>2.915090905020179E-3</v>
      </c>
      <c r="S640" s="2">
        <f t="shared" si="116"/>
        <v>1.488176750746543E-5</v>
      </c>
      <c r="T640" s="1">
        <f t="shared" si="123"/>
        <v>4.1987503034832336</v>
      </c>
      <c r="U640">
        <f t="shared" si="124"/>
        <v>7.6317040194062713E-6</v>
      </c>
    </row>
    <row r="641" spans="2:21" x14ac:dyDescent="0.25">
      <c r="B641" s="1">
        <f t="shared" si="117"/>
        <v>35.967448077552348</v>
      </c>
      <c r="C641" s="1">
        <f t="shared" si="113"/>
        <v>5.997286726308185</v>
      </c>
      <c r="D641" s="1">
        <f t="shared" si="120"/>
        <v>8.1361401483803775E-4</v>
      </c>
      <c r="E641" s="1">
        <f t="shared" si="114"/>
        <v>2.2620843521723818E-5</v>
      </c>
      <c r="F641" s="1">
        <f t="shared" si="121"/>
        <v>4.1981007084157289</v>
      </c>
      <c r="G641" s="1">
        <f t="shared" si="118"/>
        <v>1.160049813497821E-5</v>
      </c>
      <c r="P641" s="4">
        <f t="shared" si="119"/>
        <v>195.88629410202216</v>
      </c>
      <c r="Q641" s="1">
        <f t="shared" si="115"/>
        <v>13.995938485933058</v>
      </c>
      <c r="R641" s="1">
        <f t="shared" si="122"/>
        <v>2.8422350520322937E-3</v>
      </c>
      <c r="S641" s="2">
        <f t="shared" si="116"/>
        <v>1.4509616739964416E-5</v>
      </c>
      <c r="T641" s="1">
        <f t="shared" si="123"/>
        <v>4.1987815457799176</v>
      </c>
      <c r="U641">
        <f t="shared" si="124"/>
        <v>7.4408560704064541E-6</v>
      </c>
    </row>
    <row r="642" spans="2:21" x14ac:dyDescent="0.25">
      <c r="B642" s="1">
        <f t="shared" si="117"/>
        <v>35.968261691567186</v>
      </c>
      <c r="C642" s="1">
        <f t="shared" si="113"/>
        <v>5.9973545577668812</v>
      </c>
      <c r="D642" s="1">
        <f t="shared" si="120"/>
        <v>7.9328275170476026E-4</v>
      </c>
      <c r="E642" s="1">
        <f t="shared" si="114"/>
        <v>2.2055076180975036E-5</v>
      </c>
      <c r="F642" s="1">
        <f t="shared" si="121"/>
        <v>4.1981481904368163</v>
      </c>
      <c r="G642" s="1">
        <f t="shared" si="118"/>
        <v>1.1310357798777204E-5</v>
      </c>
      <c r="P642" s="4">
        <f t="shared" si="119"/>
        <v>195.88913633707421</v>
      </c>
      <c r="Q642" s="1">
        <f t="shared" si="115"/>
        <v>13.996040023416416</v>
      </c>
      <c r="R642" s="1">
        <f t="shared" si="122"/>
        <v>2.7711995377810439E-3</v>
      </c>
      <c r="S642" s="2">
        <f t="shared" si="116"/>
        <v>1.4146775005493571E-5</v>
      </c>
      <c r="T642" s="1">
        <f t="shared" si="123"/>
        <v>4.1988120070249257</v>
      </c>
      <c r="U642">
        <f t="shared" si="124"/>
        <v>7.2547820542112618E-6</v>
      </c>
    </row>
    <row r="643" spans="2:21" x14ac:dyDescent="0.25">
      <c r="B643" s="1">
        <f t="shared" si="117"/>
        <v>35.969054974318894</v>
      </c>
      <c r="C643" s="1">
        <f t="shared" ref="C643:C706" si="125">B643^0.5</f>
        <v>5.9974206934580545</v>
      </c>
      <c r="D643" s="1">
        <f t="shared" si="120"/>
        <v>7.7345932147143692E-4</v>
      </c>
      <c r="E643" s="1">
        <f t="shared" ref="E643:E706" si="126">D643/B643</f>
        <v>2.1503465187608341E-5</v>
      </c>
      <c r="F643" s="1">
        <f t="shared" si="121"/>
        <v>4.1981944854206379</v>
      </c>
      <c r="G643" s="1">
        <f t="shared" si="118"/>
        <v>1.10274772879837E-5</v>
      </c>
      <c r="P643" s="4">
        <f t="shared" si="119"/>
        <v>195.891907536612</v>
      </c>
      <c r="Q643" s="1">
        <f t="shared" ref="Q643:Q706" si="127">P643^0.5</f>
        <v>13.996139022480879</v>
      </c>
      <c r="R643" s="1">
        <f t="shared" si="122"/>
        <v>2.701938906014334E-3</v>
      </c>
      <c r="S643" s="2">
        <f t="shared" ref="S643:S706" si="128">R643/P643</f>
        <v>1.3793009318209556E-5</v>
      </c>
      <c r="T643" s="1">
        <f t="shared" si="123"/>
        <v>4.1988417067442647</v>
      </c>
      <c r="U643">
        <f t="shared" si="124"/>
        <v>7.0733624866203826E-6</v>
      </c>
    </row>
    <row r="644" spans="2:21" x14ac:dyDescent="0.25">
      <c r="B644" s="1">
        <f t="shared" ref="B644:B707" si="129">B643+D643</f>
        <v>35.969828433640366</v>
      </c>
      <c r="C644" s="1">
        <f t="shared" si="125"/>
        <v>5.9974851757749565</v>
      </c>
      <c r="D644" s="1">
        <f t="shared" si="120"/>
        <v>7.5413105046839846E-4</v>
      </c>
      <c r="E644" s="1">
        <f t="shared" si="126"/>
        <v>2.0965656031962224E-5</v>
      </c>
      <c r="F644" s="1">
        <f t="shared" si="121"/>
        <v>4.1982396230424692</v>
      </c>
      <c r="G644" s="1">
        <f t="shared" ref="G644:G707" si="130">(F644/F643)-1</f>
        <v>1.0751674794473587E-5</v>
      </c>
      <c r="P644" s="4">
        <f t="shared" ref="P644:P707" si="131">P643+R643</f>
        <v>195.894609475518</v>
      </c>
      <c r="Q644" s="1">
        <f t="shared" si="127"/>
        <v>13.996235546586018</v>
      </c>
      <c r="R644" s="1">
        <f t="shared" si="122"/>
        <v>2.6344088343126515E-3</v>
      </c>
      <c r="S644" s="2">
        <f t="shared" si="128"/>
        <v>1.3448092529783918E-5</v>
      </c>
      <c r="T644" s="1">
        <f t="shared" si="123"/>
        <v>4.1988706639758062</v>
      </c>
      <c r="U644">
        <f t="shared" si="124"/>
        <v>6.8964808783711362E-6</v>
      </c>
    </row>
    <row r="645" spans="2:21" x14ac:dyDescent="0.25">
      <c r="B645" s="1">
        <f t="shared" si="129"/>
        <v>35.970582564690837</v>
      </c>
      <c r="C645" s="1">
        <f t="shared" si="125"/>
        <v>5.9975480460510555</v>
      </c>
      <c r="D645" s="1">
        <f t="shared" si="120"/>
        <v>7.3528558077473605E-4</v>
      </c>
      <c r="E645" s="1">
        <f t="shared" si="126"/>
        <v>2.044130309683951E-5</v>
      </c>
      <c r="F645" s="1">
        <f t="shared" si="121"/>
        <v>4.1982836322357384</v>
      </c>
      <c r="G645" s="1">
        <f t="shared" si="130"/>
        <v>1.0482773071807117E-5</v>
      </c>
      <c r="P645" s="4">
        <f t="shared" si="131"/>
        <v>195.89724388435232</v>
      </c>
      <c r="Q645" s="1">
        <f t="shared" si="127"/>
        <v>13.996329657604965</v>
      </c>
      <c r="R645" s="1">
        <f t="shared" si="122"/>
        <v>2.5685661058592046E-3</v>
      </c>
      <c r="S645" s="2">
        <f t="shared" si="128"/>
        <v>1.3111803182772465E-5</v>
      </c>
      <c r="T645" s="1">
        <f t="shared" si="123"/>
        <v>4.1988988972814898</v>
      </c>
      <c r="U645">
        <f t="shared" si="124"/>
        <v>6.7240236585330848E-6</v>
      </c>
    </row>
    <row r="646" spans="2:21" x14ac:dyDescent="0.25">
      <c r="B646" s="1">
        <f t="shared" si="129"/>
        <v>35.97131785027161</v>
      </c>
      <c r="C646" s="1">
        <f t="shared" si="125"/>
        <v>5.9976093445865253</v>
      </c>
      <c r="D646" s="1">
        <f t="shared" si="120"/>
        <v>7.1691086237701818E-4</v>
      </c>
      <c r="E646" s="1">
        <f t="shared" si="126"/>
        <v>1.9930069433683674E-5</v>
      </c>
      <c r="F646" s="1">
        <f t="shared" si="121"/>
        <v>4.1983265412105677</v>
      </c>
      <c r="G646" s="1">
        <f t="shared" si="130"/>
        <v>1.0220599318211399E-5</v>
      </c>
      <c r="P646" s="4">
        <f t="shared" si="131"/>
        <v>195.89981245045817</v>
      </c>
      <c r="Q646" s="1">
        <f t="shared" si="127"/>
        <v>13.996421415864063</v>
      </c>
      <c r="R646" s="1">
        <f t="shared" si="122"/>
        <v>2.5043685819330364E-3</v>
      </c>
      <c r="S646" s="2">
        <f t="shared" si="128"/>
        <v>1.2783925367801848E-5</v>
      </c>
      <c r="T646" s="1">
        <f t="shared" si="123"/>
        <v>4.19892642475922</v>
      </c>
      <c r="U646">
        <f t="shared" si="124"/>
        <v>6.5558801018994473E-6</v>
      </c>
    </row>
    <row r="647" spans="2:21" x14ac:dyDescent="0.25">
      <c r="B647" s="1">
        <f t="shared" si="129"/>
        <v>35.97203476113399</v>
      </c>
      <c r="C647" s="1">
        <f t="shared" si="125"/>
        <v>5.997669110674078</v>
      </c>
      <c r="D647" s="1">
        <f t="shared" si="120"/>
        <v>6.9899514552362874E-4</v>
      </c>
      <c r="E647" s="1">
        <f t="shared" si="126"/>
        <v>1.9431626544486121E-5</v>
      </c>
      <c r="F647" s="1">
        <f t="shared" si="121"/>
        <v>4.1983683774718541</v>
      </c>
      <c r="G647" s="1">
        <f t="shared" si="130"/>
        <v>9.9649850662242301E-6</v>
      </c>
      <c r="P647" s="4">
        <f t="shared" si="131"/>
        <v>195.9023168190401</v>
      </c>
      <c r="Q647" s="1">
        <f t="shared" si="127"/>
        <v>13.996510880181535</v>
      </c>
      <c r="R647" s="1">
        <f t="shared" si="122"/>
        <v>2.4417751750682726E-3</v>
      </c>
      <c r="S647" s="2">
        <f t="shared" si="128"/>
        <v>1.2464248584276835E-5</v>
      </c>
      <c r="T647" s="1">
        <f t="shared" si="123"/>
        <v>4.1989532640544613</v>
      </c>
      <c r="U647">
        <f t="shared" si="124"/>
        <v>6.3919422552682903E-6</v>
      </c>
    </row>
    <row r="648" spans="2:21" x14ac:dyDescent="0.25">
      <c r="B648" s="1">
        <f t="shared" si="129"/>
        <v>35.972733756279517</v>
      </c>
      <c r="C648" s="1">
        <f t="shared" si="125"/>
        <v>5.9977273826241486</v>
      </c>
      <c r="D648" s="1">
        <f t="shared" si="120"/>
        <v>6.815269732685092E-4</v>
      </c>
      <c r="E648" s="1">
        <f t="shared" si="126"/>
        <v>1.8945654169236988E-5</v>
      </c>
      <c r="F648" s="1">
        <f t="shared" si="121"/>
        <v>4.1984091678369033</v>
      </c>
      <c r="G648" s="1">
        <f t="shared" si="130"/>
        <v>9.7157660743363294E-6</v>
      </c>
      <c r="P648" s="4">
        <f t="shared" si="131"/>
        <v>195.90475859421517</v>
      </c>
      <c r="Q648" s="1">
        <f t="shared" si="127"/>
        <v>13.996598107905191</v>
      </c>
      <c r="R648" s="1">
        <f t="shared" si="122"/>
        <v>2.3807458228741751E-3</v>
      </c>
      <c r="S648" s="2">
        <f t="shared" si="128"/>
        <v>1.2152567604575154E-5</v>
      </c>
      <c r="T648" s="1">
        <f t="shared" si="123"/>
        <v>4.1989794323715577</v>
      </c>
      <c r="U648">
        <f t="shared" si="124"/>
        <v>6.2321048726055039E-6</v>
      </c>
    </row>
    <row r="649" spans="2:21" x14ac:dyDescent="0.25">
      <c r="B649" s="1">
        <f t="shared" si="129"/>
        <v>35.973415283252784</v>
      </c>
      <c r="C649" s="1">
        <f t="shared" si="125"/>
        <v>5.9977841977894455</v>
      </c>
      <c r="D649" s="1">
        <f t="shared" si="120"/>
        <v>6.6449517419409077E-4</v>
      </c>
      <c r="E649" s="1">
        <f t="shared" si="126"/>
        <v>1.8471840078621687E-5</v>
      </c>
      <c r="F649" s="1">
        <f t="shared" si="121"/>
        <v>4.1984489384526116</v>
      </c>
      <c r="G649" s="1">
        <f t="shared" si="130"/>
        <v>9.4727822177453902E-6</v>
      </c>
      <c r="P649" s="4">
        <f t="shared" si="131"/>
        <v>195.90713934003804</v>
      </c>
      <c r="Q649" s="1">
        <f t="shared" si="127"/>
        <v>13.996683154949176</v>
      </c>
      <c r="R649" s="1">
        <f t="shared" si="122"/>
        <v>2.3212414625195521E-3</v>
      </c>
      <c r="S649" s="2">
        <f t="shared" si="128"/>
        <v>1.1848682341742274E-5</v>
      </c>
      <c r="T649" s="1">
        <f t="shared" si="123"/>
        <v>4.1990049464847532</v>
      </c>
      <c r="U649">
        <f t="shared" si="124"/>
        <v>6.0762653417700818E-6</v>
      </c>
    </row>
    <row r="650" spans="2:21" x14ac:dyDescent="0.25">
      <c r="B650" s="1">
        <f t="shared" si="129"/>
        <v>35.974079778426976</v>
      </c>
      <c r="C650" s="1">
        <f t="shared" si="125"/>
        <v>5.9978395925888996</v>
      </c>
      <c r="D650" s="1">
        <f t="shared" si="120"/>
        <v>6.4788885532074403E-4</v>
      </c>
      <c r="E650" s="1">
        <f t="shared" si="126"/>
        <v>1.8009879872153716E-5</v>
      </c>
      <c r="F650" s="1">
        <f t="shared" si="121"/>
        <v>4.198487714812229</v>
      </c>
      <c r="G650" s="1">
        <f t="shared" si="130"/>
        <v>9.235877388436009E-6</v>
      </c>
      <c r="P650" s="4">
        <f t="shared" si="131"/>
        <v>195.90946058150055</v>
      </c>
      <c r="Q650" s="1">
        <f t="shared" si="127"/>
        <v>13.996766075829822</v>
      </c>
      <c r="R650" s="1">
        <f t="shared" si="122"/>
        <v>2.2632240058459985E-3</v>
      </c>
      <c r="S650" s="2">
        <f t="shared" si="128"/>
        <v>1.1552397720499423E-5</v>
      </c>
      <c r="T650" s="1">
        <f t="shared" si="123"/>
        <v>4.1990298227489475</v>
      </c>
      <c r="U650">
        <f t="shared" si="124"/>
        <v>5.9243236223416318E-6</v>
      </c>
    </row>
    <row r="651" spans="2:21" x14ac:dyDescent="0.25">
      <c r="B651" s="1">
        <f t="shared" si="129"/>
        <v>35.974727667282295</v>
      </c>
      <c r="C651" s="1">
        <f t="shared" si="125"/>
        <v>5.9978936025309997</v>
      </c>
      <c r="D651" s="1">
        <f t="shared" si="120"/>
        <v>6.3169739518498247E-4</v>
      </c>
      <c r="E651" s="1">
        <f t="shared" si="126"/>
        <v>1.7559476781237408E-5</v>
      </c>
      <c r="F651" s="1">
        <f t="shared" si="121"/>
        <v>4.1985255217716997</v>
      </c>
      <c r="G651" s="1">
        <f t="shared" si="130"/>
        <v>9.004899392150989E-6</v>
      </c>
      <c r="P651" s="4">
        <f t="shared" si="131"/>
        <v>195.9117238055064</v>
      </c>
      <c r="Q651" s="1">
        <f t="shared" si="127"/>
        <v>13.996846923700581</v>
      </c>
      <c r="R651" s="1">
        <f t="shared" si="122"/>
        <v>2.2066563150850982E-3</v>
      </c>
      <c r="S651" s="2">
        <f t="shared" si="128"/>
        <v>1.1263523551432692E-5</v>
      </c>
      <c r="T651" s="1">
        <f t="shared" si="123"/>
        <v>4.1990540771101745</v>
      </c>
      <c r="U651">
        <f t="shared" si="124"/>
        <v>5.7761821778967715E-6</v>
      </c>
    </row>
    <row r="652" spans="2:21" x14ac:dyDescent="0.25">
      <c r="B652" s="1">
        <f t="shared" si="129"/>
        <v>35.97535936467748</v>
      </c>
      <c r="C652" s="1">
        <f t="shared" si="125"/>
        <v>5.9979462622365567</v>
      </c>
      <c r="D652" s="1">
        <f t="shared" si="120"/>
        <v>6.1591043709263715E-4</v>
      </c>
      <c r="E652" s="1">
        <f t="shared" si="126"/>
        <v>1.712034147732158E-5</v>
      </c>
      <c r="F652" s="1">
        <f t="shared" si="121"/>
        <v>4.198562383565589</v>
      </c>
      <c r="G652" s="1">
        <f t="shared" si="130"/>
        <v>8.7796998489153566E-6</v>
      </c>
      <c r="P652" s="4">
        <f t="shared" si="131"/>
        <v>195.91393046182148</v>
      </c>
      <c r="Q652" s="1">
        <f t="shared" si="127"/>
        <v>13.996925750386099</v>
      </c>
      <c r="R652" s="1">
        <f t="shared" si="122"/>
        <v>2.1515021791955746E-3</v>
      </c>
      <c r="S652" s="2">
        <f t="shared" si="128"/>
        <v>1.0981874408440019E-5</v>
      </c>
      <c r="T652" s="1">
        <f t="shared" si="123"/>
        <v>4.1990777251158304</v>
      </c>
      <c r="U652">
        <f t="shared" si="124"/>
        <v>5.6317459173893525E-6</v>
      </c>
    </row>
    <row r="653" spans="2:21" x14ac:dyDescent="0.25">
      <c r="B653" s="1">
        <f t="shared" si="129"/>
        <v>35.975975275114571</v>
      </c>
      <c r="C653" s="1">
        <f t="shared" si="125"/>
        <v>5.9979976054608901</v>
      </c>
      <c r="D653" s="1">
        <f t="shared" si="120"/>
        <v>6.0051788253834282E-4</v>
      </c>
      <c r="E653" s="1">
        <f t="shared" si="126"/>
        <v>1.6692191884892004E-5</v>
      </c>
      <c r="F653" s="1">
        <f t="shared" si="121"/>
        <v>4.1985983238226225</v>
      </c>
      <c r="G653" s="1">
        <f t="shared" si="130"/>
        <v>8.560134100665806E-6</v>
      </c>
      <c r="P653" s="4">
        <f t="shared" si="131"/>
        <v>195.91608196400068</v>
      </c>
      <c r="Q653" s="1">
        <f t="shared" si="127"/>
        <v>13.997002606415442</v>
      </c>
      <c r="R653" s="1">
        <f t="shared" si="122"/>
        <v>2.0977262907742045E-3</v>
      </c>
      <c r="S653" s="2">
        <f t="shared" si="128"/>
        <v>1.0707269509195569E-5</v>
      </c>
      <c r="T653" s="1">
        <f t="shared" si="123"/>
        <v>4.1991007819246331</v>
      </c>
      <c r="U653">
        <f t="shared" si="124"/>
        <v>5.4909221292032129E-6</v>
      </c>
    </row>
    <row r="654" spans="2:21" x14ac:dyDescent="0.25">
      <c r="B654" s="1">
        <f t="shared" si="129"/>
        <v>35.97657579299711</v>
      </c>
      <c r="C654" s="1">
        <f t="shared" si="125"/>
        <v>5.9980476651154673</v>
      </c>
      <c r="D654" s="1">
        <f t="shared" si="120"/>
        <v>5.8550988478445198E-4</v>
      </c>
      <c r="E654" s="1">
        <f t="shared" si="126"/>
        <v>1.6274752999100661E-5</v>
      </c>
      <c r="F654" s="1">
        <f t="shared" si="121"/>
        <v>4.198633365580827</v>
      </c>
      <c r="G654" s="1">
        <f t="shared" si="130"/>
        <v>8.346061114217207E-6</v>
      </c>
      <c r="P654" s="4">
        <f t="shared" si="131"/>
        <v>195.91817969029145</v>
      </c>
      <c r="Q654" s="1">
        <f t="shared" si="127"/>
        <v>13.99707754105447</v>
      </c>
      <c r="R654" s="1">
        <f t="shared" si="122"/>
        <v>2.0452942235547056E-3</v>
      </c>
      <c r="S654" s="2">
        <f t="shared" si="128"/>
        <v>1.0439532598699712E-5</v>
      </c>
      <c r="T654" s="1">
        <f t="shared" si="123"/>
        <v>4.1991232623163413</v>
      </c>
      <c r="U654">
        <f t="shared" si="124"/>
        <v>5.353620423864669E-6</v>
      </c>
    </row>
    <row r="655" spans="2:21" x14ac:dyDescent="0.25">
      <c r="B655" s="1">
        <f t="shared" si="129"/>
        <v>35.977161302881896</v>
      </c>
      <c r="C655" s="1">
        <f t="shared" si="125"/>
        <v>5.9980964732889968</v>
      </c>
      <c r="D655" s="1">
        <f t="shared" si="120"/>
        <v>5.7087684260404004E-4</v>
      </c>
      <c r="E655" s="1">
        <f t="shared" si="126"/>
        <v>1.5867756708151145E-5</v>
      </c>
      <c r="F655" s="1">
        <f t="shared" si="121"/>
        <v>4.1986675313022976</v>
      </c>
      <c r="G655" s="1">
        <f t="shared" si="130"/>
        <v>8.137343391556584E-6</v>
      </c>
      <c r="P655" s="4">
        <f t="shared" si="131"/>
        <v>195.92022498451502</v>
      </c>
      <c r="Q655" s="1">
        <f t="shared" si="127"/>
        <v>13.997150602337427</v>
      </c>
      <c r="R655" s="1">
        <f t="shared" si="122"/>
        <v>1.9941724104466374E-3</v>
      </c>
      <c r="S655" s="2">
        <f t="shared" si="128"/>
        <v>1.0178491835665517E-5</v>
      </c>
      <c r="T655" s="1">
        <f t="shared" si="123"/>
        <v>4.1991451807012288</v>
      </c>
      <c r="U655">
        <f t="shared" si="124"/>
        <v>5.2197526765329627E-6</v>
      </c>
    </row>
    <row r="656" spans="2:21" x14ac:dyDescent="0.25">
      <c r="B656" s="1">
        <f t="shared" si="129"/>
        <v>35.977732179724498</v>
      </c>
      <c r="C656" s="1">
        <f t="shared" si="125"/>
        <v>5.9981440612679933</v>
      </c>
      <c r="D656" s="1">
        <f t="shared" si="120"/>
        <v>5.5660939417290223E-4</v>
      </c>
      <c r="E656" s="1">
        <f t="shared" si="126"/>
        <v>1.5470941620010818E-5</v>
      </c>
      <c r="F656" s="1">
        <f t="shared" si="121"/>
        <v>4.1987008428875949</v>
      </c>
      <c r="G656" s="1">
        <f t="shared" si="130"/>
        <v>7.9338468810252749E-6</v>
      </c>
      <c r="P656" s="4">
        <f t="shared" si="131"/>
        <v>195.92221915692545</v>
      </c>
      <c r="Q656" s="1">
        <f t="shared" si="127"/>
        <v>13.997221837097726</v>
      </c>
      <c r="R656" s="1">
        <f t="shared" si="122"/>
        <v>1.9443281221338538E-3</v>
      </c>
      <c r="S656" s="2">
        <f t="shared" si="128"/>
        <v>9.9239796818375594E-6</v>
      </c>
      <c r="T656" s="1">
        <f t="shared" si="123"/>
        <v>4.1991665511293181</v>
      </c>
      <c r="U656">
        <f t="shared" si="124"/>
        <v>5.0892329674923076E-6</v>
      </c>
    </row>
    <row r="657" spans="2:21" x14ac:dyDescent="0.25">
      <c r="B657" s="1">
        <f t="shared" si="129"/>
        <v>35.978288789118672</v>
      </c>
      <c r="C657" s="1">
        <f t="shared" si="125"/>
        <v>5.9981904595568381</v>
      </c>
      <c r="D657" s="1">
        <f t="shared" si="120"/>
        <v>5.4269841111764805E-4</v>
      </c>
      <c r="E657" s="1">
        <f t="shared" si="126"/>
        <v>1.5084052893637971E-5</v>
      </c>
      <c r="F657" s="1">
        <f t="shared" si="121"/>
        <v>4.1987333216897866</v>
      </c>
      <c r="G657" s="1">
        <f t="shared" si="130"/>
        <v>7.7354408916097128E-6</v>
      </c>
      <c r="P657" s="4">
        <f t="shared" si="131"/>
        <v>195.92416348504759</v>
      </c>
      <c r="Q657" s="1">
        <f t="shared" si="127"/>
        <v>13.997291290997969</v>
      </c>
      <c r="R657" s="1">
        <f t="shared" si="122"/>
        <v>1.8957294461987573E-3</v>
      </c>
      <c r="S657" s="2">
        <f t="shared" si="128"/>
        <v>9.6758327940669477E-6</v>
      </c>
      <c r="T657" s="1">
        <f t="shared" si="123"/>
        <v>4.199187387299391</v>
      </c>
      <c r="U657">
        <f t="shared" si="124"/>
        <v>4.9619775304154956E-6</v>
      </c>
    </row>
    <row r="658" spans="2:21" x14ac:dyDescent="0.25">
      <c r="B658" s="1">
        <f t="shared" si="129"/>
        <v>35.978831487529789</v>
      </c>
      <c r="C658" s="1">
        <f t="shared" si="125"/>
        <v>5.9982356978973232</v>
      </c>
      <c r="D658" s="1">
        <f t="shared" si="120"/>
        <v>5.2913499270723641E-4</v>
      </c>
      <c r="E658" s="1">
        <f t="shared" si="126"/>
        <v>1.4706842074363471E-5</v>
      </c>
      <c r="F658" s="1">
        <f t="shared" si="121"/>
        <v>4.1987649885281257</v>
      </c>
      <c r="G658" s="1">
        <f t="shared" si="130"/>
        <v>7.5419980058999414E-6</v>
      </c>
      <c r="P658" s="4">
        <f t="shared" si="131"/>
        <v>195.92605921449379</v>
      </c>
      <c r="Q658" s="1">
        <f t="shared" si="127"/>
        <v>13.997359008559215</v>
      </c>
      <c r="R658" s="1">
        <f t="shared" si="122"/>
        <v>1.8483452667599209E-3</v>
      </c>
      <c r="S658" s="2">
        <f t="shared" si="128"/>
        <v>9.4338919190754999E-6</v>
      </c>
      <c r="T658" s="1">
        <f t="shared" si="123"/>
        <v>4.1992077025677652</v>
      </c>
      <c r="U658">
        <f t="shared" si="124"/>
        <v>4.8379046946323001E-6</v>
      </c>
    </row>
    <row r="659" spans="2:21" x14ac:dyDescent="0.25">
      <c r="B659" s="1">
        <f t="shared" si="129"/>
        <v>35.979360622522499</v>
      </c>
      <c r="C659" s="1">
        <f t="shared" si="125"/>
        <v>5.9982798052877211</v>
      </c>
      <c r="D659" s="1">
        <f t="shared" si="120"/>
        <v>5.1591046019106024E-4</v>
      </c>
      <c r="E659" s="1">
        <f t="shared" si="126"/>
        <v>1.4339066933504889E-5</v>
      </c>
      <c r="F659" s="1">
        <f t="shared" si="121"/>
        <v>4.1987958637014042</v>
      </c>
      <c r="G659" s="1">
        <f t="shared" si="130"/>
        <v>7.3533940010417354E-6</v>
      </c>
      <c r="P659" s="4">
        <f t="shared" si="131"/>
        <v>195.92790755976054</v>
      </c>
      <c r="Q659" s="1">
        <f t="shared" si="127"/>
        <v>13.997425033189517</v>
      </c>
      <c r="R659" s="1">
        <f t="shared" si="122"/>
        <v>1.8021452446337349E-3</v>
      </c>
      <c r="S659" s="2">
        <f t="shared" si="128"/>
        <v>9.1980017909600625E-6</v>
      </c>
      <c r="T659" s="1">
        <f t="shared" si="123"/>
        <v>4.1992275099568559</v>
      </c>
      <c r="U659">
        <f t="shared" si="124"/>
        <v>4.7169348347253504E-6</v>
      </c>
    </row>
    <row r="660" spans="2:21" x14ac:dyDescent="0.25">
      <c r="B660" s="1">
        <f t="shared" si="129"/>
        <v>35.979876532982694</v>
      </c>
      <c r="C660" s="1">
        <f t="shared" si="125"/>
        <v>5.9983228100013672</v>
      </c>
      <c r="D660" s="1">
        <f t="shared" si="120"/>
        <v>5.0301635127536493E-4</v>
      </c>
      <c r="E660" s="1">
        <f t="shared" si="126"/>
        <v>1.3980491311976868E-5</v>
      </c>
      <c r="F660" s="1">
        <f t="shared" si="121"/>
        <v>4.1988259670009569</v>
      </c>
      <c r="G660" s="1">
        <f t="shared" si="130"/>
        <v>7.1695077659139628E-6</v>
      </c>
      <c r="P660" s="4">
        <f t="shared" si="131"/>
        <v>195.92970970500517</v>
      </c>
      <c r="Q660" s="1">
        <f t="shared" si="127"/>
        <v>13.99748940721175</v>
      </c>
      <c r="R660" s="1">
        <f t="shared" si="122"/>
        <v>1.7570997979667879E-3</v>
      </c>
      <c r="S660" s="2">
        <f t="shared" si="128"/>
        <v>8.968011031161659E-6</v>
      </c>
      <c r="T660" s="1">
        <f t="shared" si="123"/>
        <v>4.1992468221635253</v>
      </c>
      <c r="U660">
        <f t="shared" si="124"/>
        <v>4.5989903199039617E-6</v>
      </c>
    </row>
    <row r="661" spans="2:21" x14ac:dyDescent="0.25">
      <c r="B661" s="1">
        <f t="shared" si="129"/>
        <v>35.980379549333968</v>
      </c>
      <c r="C661" s="1">
        <f t="shared" si="125"/>
        <v>5.9983647396047841</v>
      </c>
      <c r="D661" s="1">
        <f t="shared" si="120"/>
        <v>4.9044441473666822E-4</v>
      </c>
      <c r="E661" s="1">
        <f t="shared" si="126"/>
        <v>1.3630884967853176E-5</v>
      </c>
      <c r="F661" s="1">
        <f t="shared" si="121"/>
        <v>4.198855317723349</v>
      </c>
      <c r="G661" s="1">
        <f t="shared" si="130"/>
        <v>6.9902212243011519E-6</v>
      </c>
      <c r="P661" s="4">
        <f t="shared" si="131"/>
        <v>195.93146680480314</v>
      </c>
      <c r="Q661" s="1">
        <f t="shared" si="127"/>
        <v>13.997552171890739</v>
      </c>
      <c r="R661" s="1">
        <f t="shared" si="122"/>
        <v>1.7131800833585231E-3</v>
      </c>
      <c r="S661" s="2">
        <f t="shared" si="128"/>
        <v>8.7437720509961786E-6</v>
      </c>
      <c r="T661" s="1">
        <f t="shared" si="123"/>
        <v>4.199265651567222</v>
      </c>
      <c r="U661">
        <f t="shared" si="124"/>
        <v>4.4839954624897871E-6</v>
      </c>
    </row>
    <row r="662" spans="2:21" x14ac:dyDescent="0.25">
      <c r="B662" s="1">
        <f t="shared" si="129"/>
        <v>35.980869993748705</v>
      </c>
      <c r="C662" s="1">
        <f t="shared" si="125"/>
        <v>5.9984056209753529</v>
      </c>
      <c r="D662" s="1">
        <f t="shared" si="120"/>
        <v>4.7818660517040534E-4</v>
      </c>
      <c r="E662" s="1">
        <f t="shared" si="126"/>
        <v>1.3290023427823874E-5</v>
      </c>
      <c r="F662" s="1">
        <f t="shared" si="121"/>
        <v>4.1988839346827467</v>
      </c>
      <c r="G662" s="1">
        <f t="shared" si="130"/>
        <v>6.8154192589542362E-6</v>
      </c>
      <c r="P662" s="4">
        <f t="shared" si="131"/>
        <v>195.93317998488649</v>
      </c>
      <c r="Q662" s="1">
        <f t="shared" si="127"/>
        <v>13.997613367459701</v>
      </c>
      <c r="R662" s="1">
        <f t="shared" si="122"/>
        <v>1.6703579774652866E-3</v>
      </c>
      <c r="S662" s="2">
        <f t="shared" si="128"/>
        <v>8.525140956698254E-6</v>
      </c>
      <c r="T662" s="1">
        <f t="shared" si="123"/>
        <v>4.1992840102379105</v>
      </c>
      <c r="U662">
        <f t="shared" si="124"/>
        <v>4.3718764688449596E-6</v>
      </c>
    </row>
    <row r="663" spans="2:21" x14ac:dyDescent="0.25">
      <c r="B663" s="1">
        <f t="shared" si="129"/>
        <v>35.981348180353876</v>
      </c>
      <c r="C663" s="1">
        <f t="shared" si="125"/>
        <v>5.9984454803185363</v>
      </c>
      <c r="D663" s="1">
        <f t="shared" si="120"/>
        <v>4.6623507786680563E-4</v>
      </c>
      <c r="E663" s="1">
        <f t="shared" si="126"/>
        <v>1.2957687842318647E-5</v>
      </c>
      <c r="F663" s="1">
        <f t="shared" si="121"/>
        <v>4.1989118362229751</v>
      </c>
      <c r="G663" s="1">
        <f t="shared" si="130"/>
        <v>6.644989635873344E-6</v>
      </c>
      <c r="P663" s="4">
        <f t="shared" si="131"/>
        <v>195.93485034286397</v>
      </c>
      <c r="Q663" s="1">
        <f t="shared" si="127"/>
        <v>13.997673033146043</v>
      </c>
      <c r="R663" s="1">
        <f t="shared" si="122"/>
        <v>1.6286060590307017E-3</v>
      </c>
      <c r="S663" s="2">
        <f t="shared" si="128"/>
        <v>8.3119774566945286E-6</v>
      </c>
      <c r="T663" s="1">
        <f t="shared" si="123"/>
        <v>4.1993019099438138</v>
      </c>
      <c r="U663">
        <f t="shared" si="124"/>
        <v>4.2625613936309037E-6</v>
      </c>
    </row>
    <row r="664" spans="2:21" x14ac:dyDescent="0.25">
      <c r="B664" s="1">
        <f t="shared" si="129"/>
        <v>35.981814415431742</v>
      </c>
      <c r="C664" s="1">
        <f t="shared" si="125"/>
        <v>5.9984843431846802</v>
      </c>
      <c r="D664" s="1">
        <f t="shared" si="120"/>
        <v>4.5458218381688731E-4</v>
      </c>
      <c r="E664" s="1">
        <f t="shared" si="126"/>
        <v>1.2633664844370046E-5</v>
      </c>
      <c r="F664" s="1">
        <f t="shared" si="121"/>
        <v>4.1989390402292761</v>
      </c>
      <c r="G664" s="1">
        <f t="shared" si="130"/>
        <v>6.4788229336976144E-6</v>
      </c>
      <c r="P664" s="4">
        <f t="shared" si="131"/>
        <v>195.936478948923</v>
      </c>
      <c r="Q664" s="1">
        <f t="shared" si="127"/>
        <v>13.997731207196507</v>
      </c>
      <c r="R664" s="1">
        <f t="shared" si="122"/>
        <v>1.5878975914045412E-3</v>
      </c>
      <c r="S664" s="2">
        <f t="shared" si="128"/>
        <v>8.1041447714209296E-6</v>
      </c>
      <c r="T664" s="1">
        <f t="shared" si="123"/>
        <v>4.1993193621589526</v>
      </c>
      <c r="U664">
        <f t="shared" si="124"/>
        <v>4.1559800922907897E-6</v>
      </c>
    </row>
    <row r="665" spans="2:21" x14ac:dyDescent="0.25">
      <c r="B665" s="1">
        <f t="shared" si="129"/>
        <v>35.982268997615556</v>
      </c>
      <c r="C665" s="1">
        <f t="shared" si="125"/>
        <v>5.998522234485387</v>
      </c>
      <c r="D665" s="1">
        <f t="shared" si="120"/>
        <v>4.4322046483813438E-4</v>
      </c>
      <c r="E665" s="1">
        <f t="shared" si="126"/>
        <v>1.231774641192042E-5</v>
      </c>
      <c r="F665" s="1">
        <f t="shared" si="121"/>
        <v>4.1989655641397707</v>
      </c>
      <c r="G665" s="1">
        <f t="shared" si="130"/>
        <v>6.3168124710966111E-6</v>
      </c>
      <c r="P665" s="4">
        <f t="shared" si="131"/>
        <v>195.9380668465144</v>
      </c>
      <c r="Q665" s="1">
        <f t="shared" si="127"/>
        <v>13.99778792690168</v>
      </c>
      <c r="R665" s="1">
        <f t="shared" si="122"/>
        <v>1.5482065054541749E-3</v>
      </c>
      <c r="S665" s="2">
        <f t="shared" si="128"/>
        <v>7.9015095451918638E-6</v>
      </c>
      <c r="T665" s="1">
        <f t="shared" si="123"/>
        <v>4.1993363780705044</v>
      </c>
      <c r="U665">
        <f t="shared" si="124"/>
        <v>4.0520641761965237E-6</v>
      </c>
    </row>
    <row r="666" spans="2:21" x14ac:dyDescent="0.25">
      <c r="B666" s="1">
        <f t="shared" si="129"/>
        <v>35.982712218080394</v>
      </c>
      <c r="C666" s="1">
        <f t="shared" si="125"/>
        <v>5.9985591785094856</v>
      </c>
      <c r="D666" s="1">
        <f t="shared" si="120"/>
        <v>4.3214264882585063E-4</v>
      </c>
      <c r="E666" s="1">
        <f t="shared" si="126"/>
        <v>1.2009729733733357E-5</v>
      </c>
      <c r="F666" s="1">
        <f t="shared" si="121"/>
        <v>4.19899142495664</v>
      </c>
      <c r="G666" s="1">
        <f t="shared" si="130"/>
        <v>6.1588542401569413E-6</v>
      </c>
      <c r="P666" s="4">
        <f t="shared" si="131"/>
        <v>195.93961505301985</v>
      </c>
      <c r="Q666" s="1">
        <f t="shared" si="127"/>
        <v>13.997843228619896</v>
      </c>
      <c r="R666" s="1">
        <f t="shared" si="122"/>
        <v>1.5095073829325401E-3</v>
      </c>
      <c r="S666" s="2">
        <f t="shared" si="128"/>
        <v>7.7039417604453207E-6</v>
      </c>
      <c r="T666" s="1">
        <f t="shared" si="123"/>
        <v>4.1993529685859698</v>
      </c>
      <c r="U666">
        <f t="shared" si="124"/>
        <v>3.9507469684618712E-6</v>
      </c>
    </row>
    <row r="667" spans="2:21" x14ac:dyDescent="0.25">
      <c r="B667" s="1">
        <f t="shared" si="129"/>
        <v>35.98314436072922</v>
      </c>
      <c r="C667" s="1">
        <f t="shared" si="125"/>
        <v>5.9985951989385997</v>
      </c>
      <c r="D667" s="1">
        <f t="shared" si="120"/>
        <v>4.2134164511886674E-4</v>
      </c>
      <c r="E667" s="1">
        <f t="shared" si="126"/>
        <v>1.1709417078589292E-5</v>
      </c>
      <c r="F667" s="1">
        <f t="shared" si="121"/>
        <v>4.1990166392570192</v>
      </c>
      <c r="G667" s="1">
        <f t="shared" si="130"/>
        <v>6.0048468375484276E-6</v>
      </c>
      <c r="P667" s="4">
        <f t="shared" si="131"/>
        <v>195.94112456040278</v>
      </c>
      <c r="Q667" s="1">
        <f t="shared" si="127"/>
        <v>13.99789714780055</v>
      </c>
      <c r="R667" s="1">
        <f t="shared" si="122"/>
        <v>1.4717754402457928E-3</v>
      </c>
      <c r="S667" s="2">
        <f t="shared" si="128"/>
        <v>7.5113146540714502E-6</v>
      </c>
      <c r="T667" s="1">
        <f t="shared" si="123"/>
        <v>4.1993691443401655</v>
      </c>
      <c r="U667">
        <f t="shared" si="124"/>
        <v>3.8519634610878484E-6</v>
      </c>
    </row>
    <row r="668" spans="2:21" x14ac:dyDescent="0.25">
      <c r="B668" s="1">
        <f t="shared" si="129"/>
        <v>35.983565702374342</v>
      </c>
      <c r="C668" s="1">
        <f t="shared" si="125"/>
        <v>5.9986303188623271</v>
      </c>
      <c r="D668" s="1">
        <f t="shared" si="120"/>
        <v>4.1081053998071049E-4</v>
      </c>
      <c r="E668" s="1">
        <f t="shared" si="126"/>
        <v>1.1416615667790909E-5</v>
      </c>
      <c r="F668" s="1">
        <f t="shared" si="121"/>
        <v>4.1990412232036292</v>
      </c>
      <c r="G668" s="1">
        <f t="shared" si="130"/>
        <v>5.8546914007973072E-6</v>
      </c>
      <c r="P668" s="4">
        <f t="shared" si="131"/>
        <v>195.94259633584304</v>
      </c>
      <c r="Q668" s="1">
        <f t="shared" si="127"/>
        <v>13.997949719006817</v>
      </c>
      <c r="R668" s="1">
        <f t="shared" si="122"/>
        <v>1.4349865126188632E-3</v>
      </c>
      <c r="S668" s="2">
        <f t="shared" si="128"/>
        <v>7.3235046358134153E-6</v>
      </c>
      <c r="T668" s="1">
        <f t="shared" si="123"/>
        <v>4.199384915702046</v>
      </c>
      <c r="U668">
        <f t="shared" si="124"/>
        <v>3.7556502747726483E-6</v>
      </c>
    </row>
    <row r="669" spans="2:21" x14ac:dyDescent="0.25">
      <c r="B669" s="1">
        <f t="shared" si="129"/>
        <v>35.983976512914325</v>
      </c>
      <c r="C669" s="1">
        <f t="shared" si="125"/>
        <v>5.9986645607930376</v>
      </c>
      <c r="D669" s="1">
        <f t="shared" si="120"/>
        <v>4.0054259219490795E-4</v>
      </c>
      <c r="E669" s="1">
        <f t="shared" si="126"/>
        <v>1.113113755093623E-5</v>
      </c>
      <c r="F669" s="1">
        <f t="shared" si="121"/>
        <v>4.1990651925551257</v>
      </c>
      <c r="G669" s="1">
        <f t="shared" si="130"/>
        <v>5.7082915414508051E-6</v>
      </c>
      <c r="P669" s="4">
        <f t="shared" si="131"/>
        <v>195.94403132235564</v>
      </c>
      <c r="Q669" s="1">
        <f t="shared" si="127"/>
        <v>13.998000975937801</v>
      </c>
      <c r="R669" s="1">
        <f t="shared" si="122"/>
        <v>1.3991170386766782E-3</v>
      </c>
      <c r="S669" s="2">
        <f t="shared" si="128"/>
        <v>7.1403912088290807E-6</v>
      </c>
      <c r="T669" s="1">
        <f t="shared" si="123"/>
        <v>4.1994002927813412</v>
      </c>
      <c r="U669">
        <f t="shared" si="124"/>
        <v>3.6617456136145421E-6</v>
      </c>
    </row>
    <row r="670" spans="2:21" x14ac:dyDescent="0.25">
      <c r="B670" s="1">
        <f t="shared" si="129"/>
        <v>35.984377055506521</v>
      </c>
      <c r="C670" s="1">
        <f t="shared" si="125"/>
        <v>5.9986979466803065</v>
      </c>
      <c r="D670" s="1">
        <f t="shared" si="120"/>
        <v>3.9053122876575586E-4</v>
      </c>
      <c r="E670" s="1">
        <f t="shared" si="126"/>
        <v>1.0852799484714011E-5</v>
      </c>
      <c r="F670" s="1">
        <f t="shared" si="121"/>
        <v>4.1990885626762147</v>
      </c>
      <c r="G670" s="1">
        <f t="shared" si="130"/>
        <v>5.5655532880116709E-6</v>
      </c>
      <c r="P670" s="4">
        <f t="shared" si="131"/>
        <v>195.94543043939433</v>
      </c>
      <c r="Q670" s="1">
        <f t="shared" si="127"/>
        <v>13.998050951450146</v>
      </c>
      <c r="R670" s="1">
        <f t="shared" si="122"/>
        <v>1.364144045384208E-3</v>
      </c>
      <c r="S670" s="2">
        <f t="shared" si="128"/>
        <v>6.9618568921214824E-6</v>
      </c>
      <c r="T670" s="1">
        <f t="shared" si="123"/>
        <v>4.1994152854350446</v>
      </c>
      <c r="U670">
        <f t="shared" si="124"/>
        <v>3.5701892313610983E-6</v>
      </c>
    </row>
    <row r="671" spans="2:21" x14ac:dyDescent="0.25">
      <c r="B671" s="1">
        <f t="shared" si="129"/>
        <v>35.984767586735288</v>
      </c>
      <c r="C671" s="1">
        <f t="shared" si="125"/>
        <v>5.9987304979249805</v>
      </c>
      <c r="D671" s="1">
        <f t="shared" si="120"/>
        <v>3.8077004072945009E-4</v>
      </c>
      <c r="E671" s="1">
        <f t="shared" si="126"/>
        <v>1.0581422814852628E-5</v>
      </c>
      <c r="F671" s="1">
        <f t="shared" si="121"/>
        <v>4.1991113485474862</v>
      </c>
      <c r="G671" s="1">
        <f t="shared" si="130"/>
        <v>5.4263850193247976E-6</v>
      </c>
      <c r="P671" s="4">
        <f t="shared" si="131"/>
        <v>195.94679458343973</v>
      </c>
      <c r="Q671" s="1">
        <f t="shared" si="127"/>
        <v>13.998099677579086</v>
      </c>
      <c r="R671" s="1">
        <f t="shared" si="122"/>
        <v>1.330045133371982E-3</v>
      </c>
      <c r="S671" s="2">
        <f t="shared" si="128"/>
        <v>6.7877871449722079E-6</v>
      </c>
      <c r="T671" s="1">
        <f t="shared" si="123"/>
        <v>4.1994299032737263</v>
      </c>
      <c r="U671">
        <f t="shared" si="124"/>
        <v>3.4809223876663964E-6</v>
      </c>
    </row>
    <row r="672" spans="2:21" x14ac:dyDescent="0.25">
      <c r="B672" s="1">
        <f t="shared" si="129"/>
        <v>35.985148356776016</v>
      </c>
      <c r="C672" s="1">
        <f t="shared" si="125"/>
        <v>5.9987622353928991</v>
      </c>
      <c r="D672" s="1">
        <f t="shared" si="120"/>
        <v>3.7125277906890908E-4</v>
      </c>
      <c r="E672" s="1">
        <f t="shared" si="126"/>
        <v>1.0316833361033013E-5</v>
      </c>
      <c r="F672" s="1">
        <f t="shared" si="121"/>
        <v>4.1991335647750292</v>
      </c>
      <c r="G672" s="1">
        <f t="shared" si="130"/>
        <v>5.2906974117306049E-6</v>
      </c>
      <c r="P672" s="4">
        <f t="shared" si="131"/>
        <v>195.94812462857311</v>
      </c>
      <c r="Q672" s="1">
        <f t="shared" si="127"/>
        <v>13.998147185558992</v>
      </c>
      <c r="R672" s="1">
        <f t="shared" si="122"/>
        <v>1.2967984626364171E-3</v>
      </c>
      <c r="S672" s="2">
        <f t="shared" si="128"/>
        <v>6.6180702933214921E-6</v>
      </c>
      <c r="T672" s="1">
        <f t="shared" si="123"/>
        <v>4.199444155667698</v>
      </c>
      <c r="U672">
        <f t="shared" si="124"/>
        <v>3.3938878132300232E-6</v>
      </c>
    </row>
    <row r="673" spans="2:21" x14ac:dyDescent="0.25">
      <c r="B673" s="1">
        <f t="shared" si="129"/>
        <v>35.985519609555084</v>
      </c>
      <c r="C673" s="1">
        <f t="shared" si="125"/>
        <v>5.9987931794282661</v>
      </c>
      <c r="D673" s="1">
        <f t="shared" si="120"/>
        <v>3.6197335072540859E-4</v>
      </c>
      <c r="E673" s="1">
        <f t="shared" si="126"/>
        <v>1.0058861304570279E-5</v>
      </c>
      <c r="F673" s="1">
        <f t="shared" si="121"/>
        <v>4.1991552255997862</v>
      </c>
      <c r="G673" s="1">
        <f t="shared" si="130"/>
        <v>5.1584033760043724E-6</v>
      </c>
      <c r="P673" s="4">
        <f t="shared" si="131"/>
        <v>195.94942142703576</v>
      </c>
      <c r="Q673" s="1">
        <f t="shared" si="127"/>
        <v>13.99819350584338</v>
      </c>
      <c r="R673" s="1">
        <f t="shared" si="122"/>
        <v>1.2643827385776518E-3</v>
      </c>
      <c r="S673" s="2">
        <f t="shared" si="128"/>
        <v>6.4525974579029857E-6</v>
      </c>
      <c r="T673" s="1">
        <f t="shared" si="123"/>
        <v>4.1994580517530142</v>
      </c>
      <c r="U673">
        <f t="shared" si="124"/>
        <v>3.3090296718274459E-6</v>
      </c>
    </row>
    <row r="674" spans="2:21" x14ac:dyDescent="0.25">
      <c r="B674" s="1">
        <f t="shared" si="129"/>
        <v>35.985881582905812</v>
      </c>
      <c r="C674" s="1">
        <f t="shared" si="125"/>
        <v>5.9988233498666892</v>
      </c>
      <c r="D674" s="1">
        <f t="shared" si="120"/>
        <v>3.5292581471590978E-4</v>
      </c>
      <c r="E674" s="1">
        <f t="shared" si="126"/>
        <v>9.8073410791069334E-6</v>
      </c>
      <c r="F674" s="1">
        <f t="shared" si="121"/>
        <v>4.1991763449066823</v>
      </c>
      <c r="G674" s="1">
        <f t="shared" si="130"/>
        <v>5.0294180047316672E-6</v>
      </c>
      <c r="P674" s="4">
        <f t="shared" si="131"/>
        <v>195.95068580977434</v>
      </c>
      <c r="Q674" s="1">
        <f t="shared" si="127"/>
        <v>13.998238668124442</v>
      </c>
      <c r="R674" s="1">
        <f t="shared" si="122"/>
        <v>1.2327771983908775E-3</v>
      </c>
      <c r="S674" s="2">
        <f t="shared" si="128"/>
        <v>6.2912624842131813E-6</v>
      </c>
      <c r="T674" s="1">
        <f t="shared" si="123"/>
        <v>4.1994716004373327</v>
      </c>
      <c r="U674">
        <f t="shared" si="124"/>
        <v>3.2262935243387858E-6</v>
      </c>
    </row>
    <row r="675" spans="2:21" x14ac:dyDescent="0.25">
      <c r="B675" s="1">
        <f t="shared" si="129"/>
        <v>35.986234508720528</v>
      </c>
      <c r="C675" s="1">
        <f t="shared" si="125"/>
        <v>5.9988527660478992</v>
      </c>
      <c r="D675" s="1">
        <f t="shared" si="120"/>
        <v>3.4410437834320184E-4</v>
      </c>
      <c r="E675" s="1">
        <f t="shared" si="126"/>
        <v>9.5621112639560878E-6</v>
      </c>
      <c r="F675" s="1">
        <f t="shared" si="121"/>
        <v>4.1991969362335295</v>
      </c>
      <c r="G675" s="1">
        <f t="shared" si="130"/>
        <v>4.9036585167971936E-6</v>
      </c>
      <c r="P675" s="4">
        <f t="shared" si="131"/>
        <v>195.95191858697274</v>
      </c>
      <c r="Q675" s="1">
        <f t="shared" si="127"/>
        <v>13.998282701352075</v>
      </c>
      <c r="R675" s="1">
        <f t="shared" si="122"/>
        <v>1.2019615978129394E-3</v>
      </c>
      <c r="S675" s="2">
        <f t="shared" si="128"/>
        <v>6.1339618743230216E-6</v>
      </c>
      <c r="T675" s="1">
        <f t="shared" si="123"/>
        <v>4.1994848104056235</v>
      </c>
      <c r="U675">
        <f t="shared" si="124"/>
        <v>3.1456262947759939E-6</v>
      </c>
    </row>
    <row r="676" spans="2:21" x14ac:dyDescent="0.25">
      <c r="B676" s="1">
        <f t="shared" si="129"/>
        <v>35.986578613098871</v>
      </c>
      <c r="C676" s="1">
        <f t="shared" si="125"/>
        <v>5.9988814468281397</v>
      </c>
      <c r="D676" s="1">
        <f t="shared" si="120"/>
        <v>3.3550339349819325E-4</v>
      </c>
      <c r="E676" s="1">
        <f t="shared" si="126"/>
        <v>9.3230144800726419E-6</v>
      </c>
      <c r="F676" s="1">
        <f t="shared" si="121"/>
        <v>4.1992170127796973</v>
      </c>
      <c r="G676" s="1">
        <f t="shared" si="130"/>
        <v>4.7810442025397748E-6</v>
      </c>
      <c r="P676" s="4">
        <f t="shared" si="131"/>
        <v>195.95312054857055</v>
      </c>
      <c r="Q676" s="1">
        <f t="shared" si="127"/>
        <v>13.998325633752437</v>
      </c>
      <c r="R676" s="1">
        <f t="shared" si="122"/>
        <v>1.1719161981762483E-3</v>
      </c>
      <c r="S676" s="2">
        <f t="shared" si="128"/>
        <v>5.9805947202854953E-6</v>
      </c>
      <c r="T676" s="1">
        <f t="shared" si="123"/>
        <v>4.1994976901257317</v>
      </c>
      <c r="U676">
        <f t="shared" si="124"/>
        <v>3.0669762338675355E-6</v>
      </c>
    </row>
    <row r="677" spans="2:21" x14ac:dyDescent="0.25">
      <c r="B677" s="1">
        <f t="shared" si="129"/>
        <v>35.986914116492372</v>
      </c>
      <c r="C677" s="1">
        <f t="shared" si="125"/>
        <v>5.99890941059226</v>
      </c>
      <c r="D677" s="1">
        <f t="shared" si="120"/>
        <v>3.2711735305923639E-4</v>
      </c>
      <c r="E677" s="1">
        <f t="shared" si="126"/>
        <v>9.0898972887848255E-6</v>
      </c>
      <c r="F677" s="1">
        <f t="shared" si="121"/>
        <v>4.1992365874145818</v>
      </c>
      <c r="G677" s="1">
        <f t="shared" si="130"/>
        <v>4.6614963753466299E-6</v>
      </c>
      <c r="P677" s="4">
        <f t="shared" si="131"/>
        <v>195.95429246476874</v>
      </c>
      <c r="Q677" s="1">
        <f t="shared" si="127"/>
        <v>13.998367492846041</v>
      </c>
      <c r="R677" s="1">
        <f t="shared" si="122"/>
        <v>1.1426217537913175E-3</v>
      </c>
      <c r="S677" s="2">
        <f t="shared" si="128"/>
        <v>5.831062639246615E-6</v>
      </c>
      <c r="T677" s="1">
        <f t="shared" si="123"/>
        <v>4.1995102478538131</v>
      </c>
      <c r="U677">
        <f t="shared" si="124"/>
        <v>2.9902928893044134E-6</v>
      </c>
    </row>
    <row r="678" spans="2:21" x14ac:dyDescent="0.25">
      <c r="B678" s="1">
        <f t="shared" si="129"/>
        <v>35.987241233845431</v>
      </c>
      <c r="C678" s="1">
        <f t="shared" si="125"/>
        <v>5.9989366752654947</v>
      </c>
      <c r="D678" s="1">
        <f t="shared" si="120"/>
        <v>3.1894088737671744E-4</v>
      </c>
      <c r="E678" s="1">
        <f t="shared" si="126"/>
        <v>8.8626100929559057E-6</v>
      </c>
      <c r="F678" s="1">
        <f t="shared" si="121"/>
        <v>4.1992556726858457</v>
      </c>
      <c r="G678" s="1">
        <f t="shared" si="130"/>
        <v>4.5449383159201773E-6</v>
      </c>
      <c r="P678" s="4">
        <f t="shared" si="131"/>
        <v>195.95543508652253</v>
      </c>
      <c r="Q678" s="1">
        <f t="shared" si="127"/>
        <v>13.998408305465395</v>
      </c>
      <c r="R678" s="1">
        <f t="shared" si="122"/>
        <v>1.1140594996472686E-3</v>
      </c>
      <c r="S678" s="2">
        <f t="shared" si="128"/>
        <v>5.6852697102040816E-6</v>
      </c>
      <c r="T678" s="1">
        <f t="shared" si="123"/>
        <v>4.1995224916396188</v>
      </c>
      <c r="U678">
        <f t="shared" si="124"/>
        <v>2.9155270693248525E-6</v>
      </c>
    </row>
    <row r="679" spans="2:21" x14ac:dyDescent="0.25">
      <c r="B679" s="1">
        <f t="shared" si="129"/>
        <v>35.987560174732806</v>
      </c>
      <c r="C679" s="1">
        <f t="shared" si="125"/>
        <v>5.9989632583249586</v>
      </c>
      <c r="D679" s="1">
        <f t="shared" si="120"/>
        <v>3.109687608471301E-4</v>
      </c>
      <c r="E679" s="1">
        <f t="shared" si="126"/>
        <v>8.6410070406902464E-6</v>
      </c>
      <c r="F679" s="1">
        <f t="shared" si="121"/>
        <v>4.1992742808274706</v>
      </c>
      <c r="G679" s="1">
        <f t="shared" si="130"/>
        <v>4.4312952283132034E-6</v>
      </c>
      <c r="P679" s="4">
        <f t="shared" si="131"/>
        <v>195.95654914602218</v>
      </c>
      <c r="Q679" s="1">
        <f t="shared" si="127"/>
        <v>13.998448097772203</v>
      </c>
      <c r="R679" s="1">
        <f t="shared" si="122"/>
        <v>1.0862111394303042E-3</v>
      </c>
      <c r="S679" s="2">
        <f t="shared" si="128"/>
        <v>5.543122412412383E-6</v>
      </c>
      <c r="T679" s="1">
        <f t="shared" si="123"/>
        <v>4.1995344293316617</v>
      </c>
      <c r="U679">
        <f t="shared" si="124"/>
        <v>2.8426308149587243E-6</v>
      </c>
    </row>
    <row r="680" spans="2:21" x14ac:dyDescent="0.25">
      <c r="B680" s="1">
        <f t="shared" si="129"/>
        <v>35.987871143493656</v>
      </c>
      <c r="C680" s="1">
        <f t="shared" si="125"/>
        <v>5.998989176810845</v>
      </c>
      <c r="D680" s="1">
        <f t="shared" si="120"/>
        <v>3.0319586857063818E-4</v>
      </c>
      <c r="E680" s="1">
        <f t="shared" si="126"/>
        <v>8.4249459314142773E-6</v>
      </c>
      <c r="F680" s="1">
        <f t="shared" si="121"/>
        <v>4.1992924237675915</v>
      </c>
      <c r="G680" s="1">
        <f t="shared" si="130"/>
        <v>4.3204941873042912E-6</v>
      </c>
      <c r="P680" s="4">
        <f t="shared" si="131"/>
        <v>195.95763535716162</v>
      </c>
      <c r="Q680" s="1">
        <f t="shared" si="127"/>
        <v>13.998486895274132</v>
      </c>
      <c r="R680" s="1">
        <f t="shared" si="122"/>
        <v>1.0590588338104112E-3</v>
      </c>
      <c r="S680" s="2">
        <f t="shared" si="128"/>
        <v>5.4045295651793339E-6</v>
      </c>
      <c r="T680" s="1">
        <f t="shared" si="123"/>
        <v>4.1995460685822401</v>
      </c>
      <c r="U680">
        <f t="shared" si="124"/>
        <v>2.7715573653885883E-6</v>
      </c>
    </row>
    <row r="681" spans="2:21" x14ac:dyDescent="0.25">
      <c r="B681" s="1">
        <f t="shared" si="129"/>
        <v>35.988174339362224</v>
      </c>
      <c r="C681" s="1">
        <f t="shared" si="125"/>
        <v>5.9990144473373475</v>
      </c>
      <c r="D681" s="1">
        <f t="shared" si="120"/>
        <v>2.9561723309301513E-4</v>
      </c>
      <c r="E681" s="1">
        <f t="shared" si="126"/>
        <v>8.2142881243542952E-6</v>
      </c>
      <c r="F681" s="1">
        <f t="shared" si="121"/>
        <v>4.1993101131361428</v>
      </c>
      <c r="G681" s="1">
        <f t="shared" si="130"/>
        <v>4.2124640931007207E-6</v>
      </c>
      <c r="P681" s="4">
        <f t="shared" si="131"/>
        <v>195.95869441599544</v>
      </c>
      <c r="Q681" s="1">
        <f t="shared" si="127"/>
        <v>13.99852472284117</v>
      </c>
      <c r="R681" s="1">
        <f t="shared" si="122"/>
        <v>1.032585189044255E-3</v>
      </c>
      <c r="S681" s="2">
        <f t="shared" si="128"/>
        <v>5.2694022692976698E-6</v>
      </c>
      <c r="T681" s="1">
        <f t="shared" si="123"/>
        <v>4.1995574168523513</v>
      </c>
      <c r="U681">
        <f t="shared" si="124"/>
        <v>2.7022611315263845E-6</v>
      </c>
    </row>
    <row r="682" spans="2:21" x14ac:dyDescent="0.25">
      <c r="B682" s="1">
        <f t="shared" si="129"/>
        <v>35.988469956595317</v>
      </c>
      <c r="C682" s="1">
        <f t="shared" si="125"/>
        <v>5.9990390861033163</v>
      </c>
      <c r="D682" s="1">
        <f t="shared" si="120"/>
        <v>2.8822800122885184E-4</v>
      </c>
      <c r="E682" s="1">
        <f t="shared" si="126"/>
        <v>8.0088984493221168E-6</v>
      </c>
      <c r="F682" s="1">
        <f t="shared" si="121"/>
        <v>4.1993273602723207</v>
      </c>
      <c r="G682" s="1">
        <f t="shared" si="130"/>
        <v>4.1071356278177262E-6</v>
      </c>
      <c r="P682" s="4">
        <f t="shared" si="131"/>
        <v>195.95972700118449</v>
      </c>
      <c r="Q682" s="1">
        <f t="shared" si="127"/>
        <v>13.998561604721553</v>
      </c>
      <c r="R682" s="1">
        <f t="shared" si="122"/>
        <v>1.006773245860515E-3</v>
      </c>
      <c r="S682" s="2">
        <f t="shared" si="128"/>
        <v>5.137653849938408E-6</v>
      </c>
      <c r="T682" s="1">
        <f t="shared" si="123"/>
        <v>4.1995684814164669</v>
      </c>
      <c r="U682">
        <f t="shared" si="124"/>
        <v>2.634697663816965E-6</v>
      </c>
    </row>
    <row r="683" spans="2:21" x14ac:dyDescent="0.25">
      <c r="B683" s="1">
        <f t="shared" si="129"/>
        <v>35.988758184596549</v>
      </c>
      <c r="C683" s="1">
        <f t="shared" si="125"/>
        <v>5.9990631089026349</v>
      </c>
      <c r="D683" s="1">
        <f t="shared" si="120"/>
        <v>2.8102344096270215E-4</v>
      </c>
      <c r="E683" s="1">
        <f t="shared" si="126"/>
        <v>7.8086451197135837E-6</v>
      </c>
      <c r="F683" s="1">
        <f t="shared" si="121"/>
        <v>4.1993441762318442</v>
      </c>
      <c r="G683" s="1">
        <f t="shared" si="130"/>
        <v>4.0044412070727731E-6</v>
      </c>
      <c r="P683" s="4">
        <f t="shared" si="131"/>
        <v>195.96073377443034</v>
      </c>
      <c r="Q683" s="1">
        <f t="shared" si="127"/>
        <v>13.998597564557327</v>
      </c>
      <c r="R683" s="1">
        <f t="shared" si="122"/>
        <v>9.8160646861167322E-4</v>
      </c>
      <c r="S683" s="2">
        <f t="shared" si="128"/>
        <v>5.0091998009233662E-6</v>
      </c>
      <c r="T683" s="1">
        <f t="shared" si="123"/>
        <v>4.1995792693671987</v>
      </c>
      <c r="U683">
        <f t="shared" si="124"/>
        <v>2.5688236253706975E-6</v>
      </c>
    </row>
    <row r="684" spans="2:21" x14ac:dyDescent="0.25">
      <c r="B684" s="1">
        <f t="shared" si="129"/>
        <v>35.989039208037511</v>
      </c>
      <c r="C684" s="1">
        <f t="shared" si="125"/>
        <v>5.9990865311343455</v>
      </c>
      <c r="D684" s="1">
        <f t="shared" si="120"/>
        <v>2.7399893842794398E-4</v>
      </c>
      <c r="E684" s="1">
        <f t="shared" si="126"/>
        <v>7.6133996477113848E-6</v>
      </c>
      <c r="F684" s="1">
        <f t="shared" si="121"/>
        <v>4.1993605717940419</v>
      </c>
      <c r="G684" s="1">
        <f t="shared" si="130"/>
        <v>3.9043149382411713E-6</v>
      </c>
      <c r="P684" s="4">
        <f t="shared" si="131"/>
        <v>195.96171538089894</v>
      </c>
      <c r="Q684" s="1">
        <f t="shared" si="127"/>
        <v>13.998632625399487</v>
      </c>
      <c r="R684" s="1">
        <f t="shared" si="122"/>
        <v>9.570687346940332E-4</v>
      </c>
      <c r="S684" s="2">
        <f t="shared" si="128"/>
        <v>4.8839577303849324E-6</v>
      </c>
      <c r="T684" s="1">
        <f t="shared" si="123"/>
        <v>4.1995897876198471</v>
      </c>
      <c r="U684">
        <f t="shared" si="124"/>
        <v>2.5045967639858446E-6</v>
      </c>
    </row>
    <row r="685" spans="2:21" x14ac:dyDescent="0.25">
      <c r="B685" s="1">
        <f t="shared" si="129"/>
        <v>35.989313206975936</v>
      </c>
      <c r="C685" s="1">
        <f t="shared" si="125"/>
        <v>5.9991093678125198</v>
      </c>
      <c r="D685" s="1">
        <f t="shared" si="120"/>
        <v>2.6714999495891512E-4</v>
      </c>
      <c r="E685" s="1">
        <f t="shared" si="126"/>
        <v>7.4230367615665555E-6</v>
      </c>
      <c r="F685" s="1">
        <f t="shared" si="121"/>
        <v>4.1993765574687636</v>
      </c>
      <c r="G685" s="1">
        <f t="shared" si="130"/>
        <v>3.8066925782676009E-6</v>
      </c>
      <c r="P685" s="4">
        <f t="shared" si="131"/>
        <v>195.96267244963363</v>
      </c>
      <c r="Q685" s="1">
        <f t="shared" si="127"/>
        <v>13.998666809722762</v>
      </c>
      <c r="R685" s="1">
        <f t="shared" si="122"/>
        <v>9.3314432425017912E-4</v>
      </c>
      <c r="S685" s="2">
        <f t="shared" si="128"/>
        <v>4.7618473078847001E-6</v>
      </c>
      <c r="T685" s="1">
        <f t="shared" si="123"/>
        <v>4.1996000429168294</v>
      </c>
      <c r="U685">
        <f t="shared" si="124"/>
        <v>2.44197588350481E-6</v>
      </c>
    </row>
    <row r="686" spans="2:21" x14ac:dyDescent="0.25">
      <c r="B686" s="1">
        <f t="shared" si="129"/>
        <v>35.989580356970897</v>
      </c>
      <c r="C686" s="1">
        <f t="shared" si="125"/>
        <v>5.999131633575888</v>
      </c>
      <c r="D686" s="1">
        <f t="shared" si="120"/>
        <v>2.6047222422143079E-4</v>
      </c>
      <c r="E686" s="1">
        <f t="shared" si="126"/>
        <v>7.2374343250984695E-6</v>
      </c>
      <c r="F686" s="1">
        <f t="shared" si="121"/>
        <v>4.199392143503121</v>
      </c>
      <c r="G686" s="1">
        <f t="shared" si="130"/>
        <v>3.7115114932539939E-6</v>
      </c>
      <c r="P686" s="4">
        <f t="shared" si="131"/>
        <v>195.96360559395788</v>
      </c>
      <c r="Q686" s="1">
        <f t="shared" si="127"/>
        <v>13.998700139440015</v>
      </c>
      <c r="R686" s="1">
        <f t="shared" si="122"/>
        <v>9.0981791011479629E-4</v>
      </c>
      <c r="S686" s="2">
        <f t="shared" si="128"/>
        <v>4.6427902127906581E-6</v>
      </c>
      <c r="T686" s="1">
        <f t="shared" si="123"/>
        <v>4.1996100418320053</v>
      </c>
      <c r="U686">
        <f t="shared" si="124"/>
        <v>2.3809208196112763E-6</v>
      </c>
    </row>
    <row r="687" spans="2:21" x14ac:dyDescent="0.25">
      <c r="B687" s="1">
        <f t="shared" si="129"/>
        <v>35.989840829195117</v>
      </c>
      <c r="C687" s="1">
        <f t="shared" si="125"/>
        <v>5.9991533426972108</v>
      </c>
      <c r="D687" s="1">
        <f t="shared" si="120"/>
        <v>2.5396134940725013E-4</v>
      </c>
      <c r="E687" s="1">
        <f t="shared" si="126"/>
        <v>7.0564732590102362E-6</v>
      </c>
      <c r="F687" s="1">
        <f t="shared" si="121"/>
        <v>4.1994073398880474</v>
      </c>
      <c r="G687" s="1">
        <f t="shared" si="130"/>
        <v>3.6187106149387915E-6</v>
      </c>
      <c r="P687" s="4">
        <f t="shared" si="131"/>
        <v>195.96451541186801</v>
      </c>
      <c r="Q687" s="1">
        <f t="shared" si="127"/>
        <v>13.998732635916296</v>
      </c>
      <c r="R687" s="1">
        <f t="shared" si="122"/>
        <v>8.8707454800562857E-4</v>
      </c>
      <c r="S687" s="2">
        <f t="shared" si="128"/>
        <v>4.5267100839211708E-6</v>
      </c>
      <c r="T687" s="1">
        <f t="shared" si="123"/>
        <v>4.1996197907748893</v>
      </c>
      <c r="U687">
        <f t="shared" si="124"/>
        <v>2.3213924118525853E-6</v>
      </c>
    </row>
    <row r="688" spans="2:21" x14ac:dyDescent="0.25">
      <c r="B688" s="1">
        <f t="shared" si="129"/>
        <v>35.990094790544525</v>
      </c>
      <c r="C688" s="1">
        <f t="shared" si="125"/>
        <v>5.9991745090924402</v>
      </c>
      <c r="D688" s="1">
        <f t="shared" si="120"/>
        <v>2.4761320050559199E-4</v>
      </c>
      <c r="E688" s="1">
        <f t="shared" si="126"/>
        <v>6.8800374643816169E-6</v>
      </c>
      <c r="F688" s="1">
        <f t="shared" si="121"/>
        <v>4.1994221563647081</v>
      </c>
      <c r="G688" s="1">
        <f t="shared" si="130"/>
        <v>3.5282304051698077E-6</v>
      </c>
      <c r="P688" s="4">
        <f t="shared" si="131"/>
        <v>195.96540248641602</v>
      </c>
      <c r="Q688" s="1">
        <f t="shared" si="127"/>
        <v>13.998764319982532</v>
      </c>
      <c r="R688" s="1">
        <f t="shared" si="122"/>
        <v>8.6489966697023135E-4</v>
      </c>
      <c r="S688" s="2">
        <f t="shared" si="128"/>
        <v>4.4135324705093527E-6</v>
      </c>
      <c r="T688" s="1">
        <f t="shared" si="123"/>
        <v>4.1996292959947601</v>
      </c>
      <c r="U688">
        <f t="shared" si="124"/>
        <v>2.2633524805470984E-6</v>
      </c>
    </row>
    <row r="689" spans="2:21" x14ac:dyDescent="0.25">
      <c r="B689" s="1">
        <f t="shared" si="129"/>
        <v>35.990342403745032</v>
      </c>
      <c r="C689" s="1">
        <f t="shared" si="125"/>
        <v>5.9991951463296331</v>
      </c>
      <c r="D689" s="1">
        <f t="shared" si="120"/>
        <v>2.4142371163815568E-4</v>
      </c>
      <c r="E689" s="1">
        <f t="shared" si="126"/>
        <v>6.708013747961285E-6</v>
      </c>
      <c r="F689" s="1">
        <f t="shared" si="121"/>
        <v>4.199436602430743</v>
      </c>
      <c r="G689" s="1">
        <f t="shared" si="130"/>
        <v>3.440012815270066E-6</v>
      </c>
      <c r="P689" s="4">
        <f t="shared" si="131"/>
        <v>195.96626738608299</v>
      </c>
      <c r="Q689" s="1">
        <f t="shared" si="127"/>
        <v>13.998795211948883</v>
      </c>
      <c r="R689" s="1">
        <f t="shared" si="122"/>
        <v>8.4327906006720355E-4</v>
      </c>
      <c r="S689" s="2">
        <f t="shared" si="128"/>
        <v>4.3031847843783091E-6</v>
      </c>
      <c r="T689" s="1">
        <f t="shared" si="123"/>
        <v>4.1996385635846654</v>
      </c>
      <c r="U689">
        <f t="shared" si="124"/>
        <v>2.2067638003608891E-6</v>
      </c>
    </row>
    <row r="690" spans="2:21" x14ac:dyDescent="0.25">
      <c r="B690" s="1">
        <f t="shared" si="129"/>
        <v>35.990583827456668</v>
      </c>
      <c r="C690" s="1">
        <f t="shared" si="125"/>
        <v>5.9992152676376493</v>
      </c>
      <c r="D690" s="1">
        <f t="shared" si="120"/>
        <v>2.3538891846119903E-4</v>
      </c>
      <c r="E690" s="1">
        <f t="shared" si="126"/>
        <v>6.5402917493554077E-6</v>
      </c>
      <c r="F690" s="1">
        <f t="shared" si="121"/>
        <v>4.1994506873463546</v>
      </c>
      <c r="G690" s="1">
        <f t="shared" si="130"/>
        <v>3.3540012494004401E-6</v>
      </c>
      <c r="P690" s="4">
        <f t="shared" si="131"/>
        <v>195.96711066514305</v>
      </c>
      <c r="Q690" s="1">
        <f t="shared" si="127"/>
        <v>13.998825331617759</v>
      </c>
      <c r="R690" s="1">
        <f t="shared" si="122"/>
        <v>8.2219887527834601E-4</v>
      </c>
      <c r="S690" s="2">
        <f t="shared" si="128"/>
        <v>4.1955962533083962E-6</v>
      </c>
      <c r="T690" s="1">
        <f t="shared" si="123"/>
        <v>4.1996475994853286</v>
      </c>
      <c r="U690">
        <f t="shared" si="124"/>
        <v>2.1515900776591934E-6</v>
      </c>
    </row>
    <row r="691" spans="2:21" x14ac:dyDescent="0.25">
      <c r="B691" s="1">
        <f t="shared" si="129"/>
        <v>35.990819216375129</v>
      </c>
      <c r="C691" s="1">
        <f t="shared" si="125"/>
        <v>5.9992348859146301</v>
      </c>
      <c r="D691" s="1">
        <f t="shared" si="120"/>
        <v>2.2950495563245354E-4</v>
      </c>
      <c r="E691" s="1">
        <f t="shared" si="126"/>
        <v>6.3767638700492042E-6</v>
      </c>
      <c r="F691" s="1">
        <f t="shared" si="121"/>
        <v>4.1994644201402407</v>
      </c>
      <c r="G691" s="1">
        <f t="shared" si="130"/>
        <v>3.2701405274782047E-6</v>
      </c>
      <c r="P691" s="4">
        <f t="shared" si="131"/>
        <v>195.96793286401834</v>
      </c>
      <c r="Q691" s="1">
        <f t="shared" si="127"/>
        <v>13.998854698296512</v>
      </c>
      <c r="R691" s="1">
        <f t="shared" si="122"/>
        <v>8.0164560664108819E-4</v>
      </c>
      <c r="S691" s="2">
        <f t="shared" si="128"/>
        <v>4.0906978755414443E-6</v>
      </c>
      <c r="T691" s="1">
        <f t="shared" si="123"/>
        <v>4.1996564094889539</v>
      </c>
      <c r="U691">
        <f t="shared" si="124"/>
        <v>2.0977959260815027E-6</v>
      </c>
    </row>
    <row r="692" spans="2:21" x14ac:dyDescent="0.25">
      <c r="B692" s="1">
        <f t="shared" si="129"/>
        <v>35.991048721330763</v>
      </c>
      <c r="C692" s="1">
        <f t="shared" si="125"/>
        <v>5.9992540137362713</v>
      </c>
      <c r="D692" s="1">
        <f t="shared" si="120"/>
        <v>2.2376805434309865E-4</v>
      </c>
      <c r="E692" s="1">
        <f t="shared" si="126"/>
        <v>6.2173252042660921E-6</v>
      </c>
      <c r="F692" s="1">
        <f t="shared" si="121"/>
        <v>4.1994778096153897</v>
      </c>
      <c r="G692" s="1">
        <f t="shared" si="130"/>
        <v>3.188376852314434E-6</v>
      </c>
      <c r="P692" s="4">
        <f t="shared" si="131"/>
        <v>195.96873450962497</v>
      </c>
      <c r="Q692" s="1">
        <f t="shared" si="127"/>
        <v>13.998883330809818</v>
      </c>
      <c r="R692" s="1">
        <f t="shared" si="122"/>
        <v>7.8160608562249934E-4</v>
      </c>
      <c r="S692" s="2">
        <f t="shared" si="128"/>
        <v>3.9884223755300666E-6</v>
      </c>
      <c r="T692" s="1">
        <f t="shared" si="123"/>
        <v>4.1996649992429465</v>
      </c>
      <c r="U692">
        <f t="shared" si="124"/>
        <v>2.0453468463355051E-6</v>
      </c>
    </row>
    <row r="693" spans="2:21" x14ac:dyDescent="0.25">
      <c r="B693" s="1">
        <f t="shared" si="129"/>
        <v>35.991272489385103</v>
      </c>
      <c r="C693" s="1">
        <f t="shared" si="125"/>
        <v>5.9992726633638771</v>
      </c>
      <c r="D693" s="1">
        <f t="shared" si="120"/>
        <v>2.1817453990791158E-4</v>
      </c>
      <c r="E693" s="1">
        <f t="shared" si="126"/>
        <v>6.0618734714716673E-6</v>
      </c>
      <c r="F693" s="1">
        <f t="shared" si="121"/>
        <v>4.199490864354714</v>
      </c>
      <c r="G693" s="1">
        <f t="shared" si="130"/>
        <v>3.1086577703121065E-6</v>
      </c>
      <c r="P693" s="4">
        <f t="shared" si="131"/>
        <v>195.96951611571058</v>
      </c>
      <c r="Q693" s="1">
        <f t="shared" si="127"/>
        <v>13.998911247511735</v>
      </c>
      <c r="R693" s="1">
        <f t="shared" si="122"/>
        <v>7.6206747268514619E-4</v>
      </c>
      <c r="S693" s="2">
        <f t="shared" si="128"/>
        <v>3.8887041606776327E-6</v>
      </c>
      <c r="T693" s="1">
        <f t="shared" si="123"/>
        <v>4.1996733742535213</v>
      </c>
      <c r="U693">
        <f t="shared" si="124"/>
        <v>1.9942091991076438E-6</v>
      </c>
    </row>
    <row r="694" spans="2:21" x14ac:dyDescent="0.25">
      <c r="B694" s="1">
        <f t="shared" si="129"/>
        <v>35.991490663925013</v>
      </c>
      <c r="C694" s="1">
        <f t="shared" si="125"/>
        <v>5.9992908467522241</v>
      </c>
      <c r="D694" s="1">
        <f t="shared" si="120"/>
        <v>2.1272082941647952E-4</v>
      </c>
      <c r="E694" s="1">
        <f t="shared" si="126"/>
        <v>5.9103089506013109E-6</v>
      </c>
      <c r="F694" s="1">
        <f t="shared" si="121"/>
        <v>4.1995035927265567</v>
      </c>
      <c r="G694" s="1">
        <f t="shared" si="130"/>
        <v>3.030932142378262E-6</v>
      </c>
      <c r="P694" s="4">
        <f t="shared" si="131"/>
        <v>195.97027818318327</v>
      </c>
      <c r="Q694" s="1">
        <f t="shared" si="127"/>
        <v>13.998938466297481</v>
      </c>
      <c r="R694" s="1">
        <f t="shared" si="122"/>
        <v>7.4301724907321898E-4</v>
      </c>
      <c r="S694" s="2">
        <f t="shared" si="128"/>
        <v>3.7914792792133684E-6</v>
      </c>
      <c r="T694" s="1">
        <f t="shared" si="123"/>
        <v>4.1996815398892453</v>
      </c>
      <c r="U694">
        <f t="shared" si="124"/>
        <v>1.9443501901861282E-6</v>
      </c>
    </row>
    <row r="695" spans="2:21" x14ac:dyDescent="0.25">
      <c r="B695" s="1">
        <f t="shared" si="129"/>
        <v>35.99170338475443</v>
      </c>
      <c r="C695" s="1">
        <f t="shared" si="125"/>
        <v>5.9993085755572224</v>
      </c>
      <c r="D695" s="1">
        <f t="shared" si="120"/>
        <v>2.0740342944502999E-4</v>
      </c>
      <c r="E695" s="1">
        <f t="shared" si="126"/>
        <v>5.7625344159977467E-6</v>
      </c>
      <c r="F695" s="1">
        <f t="shared" si="121"/>
        <v>4.1995160028900553</v>
      </c>
      <c r="G695" s="1">
        <f t="shared" si="130"/>
        <v>2.9551501086189091E-6</v>
      </c>
      <c r="P695" s="4">
        <f t="shared" si="131"/>
        <v>195.97102120043235</v>
      </c>
      <c r="Q695" s="1">
        <f t="shared" si="127"/>
        <v>13.99896500461489</v>
      </c>
      <c r="R695" s="1">
        <f t="shared" si="122"/>
        <v>7.244432088047148E-4</v>
      </c>
      <c r="S695" s="2">
        <f t="shared" si="128"/>
        <v>3.6966853791294962E-6</v>
      </c>
      <c r="T695" s="1">
        <f t="shared" si="123"/>
        <v>4.1996895013844675</v>
      </c>
      <c r="U695">
        <f t="shared" si="124"/>
        <v>1.8957378427053584E-6</v>
      </c>
    </row>
    <row r="696" spans="2:21" x14ac:dyDescent="0.25">
      <c r="B696" s="1">
        <f t="shared" si="129"/>
        <v>35.991910788183873</v>
      </c>
      <c r="C696" s="1">
        <f t="shared" si="125"/>
        <v>5.9993258611433893</v>
      </c>
      <c r="D696" s="1">
        <f t="shared" si="120"/>
        <v>2.0221893382288414E-4</v>
      </c>
      <c r="E696" s="1">
        <f t="shared" si="126"/>
        <v>5.6184550748906754E-6</v>
      </c>
      <c r="F696" s="1">
        <f t="shared" si="121"/>
        <v>4.1995281028003726</v>
      </c>
      <c r="G696" s="1">
        <f t="shared" si="130"/>
        <v>2.8812630572527809E-6</v>
      </c>
      <c r="P696" s="4">
        <f t="shared" si="131"/>
        <v>195.97174564364116</v>
      </c>
      <c r="Q696" s="1">
        <f t="shared" si="127"/>
        <v>13.998990879475604</v>
      </c>
      <c r="R696" s="1">
        <f t="shared" si="122"/>
        <v>7.0633345086434929E-4</v>
      </c>
      <c r="S696" s="2">
        <f t="shared" si="128"/>
        <v>3.6042616681527131E-6</v>
      </c>
      <c r="T696" s="1">
        <f t="shared" si="123"/>
        <v>4.1996972638426815</v>
      </c>
      <c r="U696">
        <f t="shared" si="124"/>
        <v>1.8483409811587137E-6</v>
      </c>
    </row>
    <row r="697" spans="2:21" x14ac:dyDescent="0.25">
      <c r="B697" s="1">
        <f t="shared" si="129"/>
        <v>35.992113007117695</v>
      </c>
      <c r="C697" s="1">
        <f t="shared" si="125"/>
        <v>5.9993427145911324</v>
      </c>
      <c r="D697" s="1">
        <f t="shared" si="120"/>
        <v>1.9716402145486533E-4</v>
      </c>
      <c r="E697" s="1">
        <f t="shared" si="126"/>
        <v>5.47797850645431E-6</v>
      </c>
      <c r="F697" s="1">
        <f t="shared" si="121"/>
        <v>4.1995399002137921</v>
      </c>
      <c r="G697" s="1">
        <f t="shared" si="130"/>
        <v>2.8092235915266883E-6</v>
      </c>
      <c r="P697" s="4">
        <f t="shared" si="131"/>
        <v>195.97245197709202</v>
      </c>
      <c r="Q697" s="1">
        <f t="shared" si="127"/>
        <v>13.999016107465982</v>
      </c>
      <c r="R697" s="1">
        <f t="shared" si="122"/>
        <v>6.8867637158476214E-4</v>
      </c>
      <c r="S697" s="2">
        <f t="shared" si="128"/>
        <v>3.5141488746860412E-6</v>
      </c>
      <c r="T697" s="1">
        <f t="shared" si="123"/>
        <v>4.199704832239795</v>
      </c>
      <c r="U697">
        <f t="shared" si="124"/>
        <v>1.8021292103043152E-6</v>
      </c>
    </row>
    <row r="698" spans="2:21" x14ac:dyDescent="0.25">
      <c r="B698" s="1">
        <f t="shared" si="129"/>
        <v>35.992310171139152</v>
      </c>
      <c r="C698" s="1">
        <f t="shared" si="125"/>
        <v>5.9993591467038501</v>
      </c>
      <c r="D698" s="1">
        <f t="shared" si="120"/>
        <v>1.9223545419722043E-4</v>
      </c>
      <c r="E698" s="1">
        <f t="shared" si="126"/>
        <v>5.3410146023737774E-6</v>
      </c>
      <c r="F698" s="1">
        <f t="shared" si="121"/>
        <v>4.1995514026926948</v>
      </c>
      <c r="G698" s="1">
        <f t="shared" si="130"/>
        <v>2.7389855021819898E-6</v>
      </c>
      <c r="P698" s="4">
        <f t="shared" si="131"/>
        <v>195.97314065346362</v>
      </c>
      <c r="Q698" s="1">
        <f t="shared" si="127"/>
        <v>13.999040704757723</v>
      </c>
      <c r="R698" s="1">
        <f t="shared" si="122"/>
        <v>6.7146065722312187E-4</v>
      </c>
      <c r="S698" s="2">
        <f t="shared" si="128"/>
        <v>3.4262892097568399E-6</v>
      </c>
      <c r="T698" s="1">
        <f t="shared" si="123"/>
        <v>4.1997122114273173</v>
      </c>
      <c r="U698">
        <f t="shared" si="124"/>
        <v>1.7570728936266988E-6</v>
      </c>
    </row>
    <row r="699" spans="2:21" x14ac:dyDescent="0.25">
      <c r="B699" s="1">
        <f t="shared" si="129"/>
        <v>35.992502406593353</v>
      </c>
      <c r="C699" s="1">
        <f t="shared" si="125"/>
        <v>5.9993751680148621</v>
      </c>
      <c r="D699" s="1">
        <f t="shared" si="120"/>
        <v>1.8743007479082863E-4</v>
      </c>
      <c r="E699" s="1">
        <f t="shared" si="126"/>
        <v>5.2074755090241765E-6</v>
      </c>
      <c r="F699" s="1">
        <f t="shared" si="121"/>
        <v>4.1995626176104031</v>
      </c>
      <c r="G699" s="1">
        <f t="shared" si="130"/>
        <v>2.6705037354801675E-6</v>
      </c>
      <c r="P699" s="4">
        <f t="shared" si="131"/>
        <v>195.97381211412085</v>
      </c>
      <c r="Q699" s="1">
        <f t="shared" si="127"/>
        <v>13.999064687118238</v>
      </c>
      <c r="R699" s="1">
        <f t="shared" si="122"/>
        <v>6.5467527672424808E-4</v>
      </c>
      <c r="S699" s="2">
        <f t="shared" si="128"/>
        <v>3.3406263299252094E-6</v>
      </c>
      <c r="T699" s="1">
        <f t="shared" si="123"/>
        <v>4.1997194061354719</v>
      </c>
      <c r="U699">
        <f t="shared" si="124"/>
        <v>1.7131431375716488E-6</v>
      </c>
    </row>
    <row r="700" spans="2:21" x14ac:dyDescent="0.25">
      <c r="B700" s="1">
        <f t="shared" si="129"/>
        <v>35.992689836668141</v>
      </c>
      <c r="C700" s="1">
        <f t="shared" si="125"/>
        <v>5.9993907887941544</v>
      </c>
      <c r="D700" s="1">
        <f t="shared" si="120"/>
        <v>1.8274480483926325E-4</v>
      </c>
      <c r="E700" s="1">
        <f t="shared" si="126"/>
        <v>5.0772755709157643E-6</v>
      </c>
      <c r="F700" s="1">
        <f t="shared" si="121"/>
        <v>4.1995735521559077</v>
      </c>
      <c r="G700" s="1">
        <f t="shared" si="130"/>
        <v>2.6037343647811184E-6</v>
      </c>
      <c r="P700" s="4">
        <f t="shared" si="131"/>
        <v>195.97446678939758</v>
      </c>
      <c r="Q700" s="1">
        <f t="shared" si="127"/>
        <v>13.999088069920754</v>
      </c>
      <c r="R700" s="1">
        <f t="shared" si="122"/>
        <v>6.3830947464715848E-4</v>
      </c>
      <c r="S700" s="2">
        <f t="shared" si="128"/>
        <v>3.2571053010345104E-6</v>
      </c>
      <c r="T700" s="1">
        <f t="shared" si="123"/>
        <v>4.1997264209762264</v>
      </c>
      <c r="U700">
        <f t="shared" si="124"/>
        <v>1.6703117700078707E-6</v>
      </c>
    </row>
    <row r="701" spans="2:21" x14ac:dyDescent="0.25">
      <c r="B701" s="1">
        <f t="shared" si="129"/>
        <v>35.99287258147298</v>
      </c>
      <c r="C701" s="1">
        <f t="shared" si="125"/>
        <v>5.9994060190549678</v>
      </c>
      <c r="D701" s="1">
        <f t="shared" ref="D701:D764" si="132">0.3*C701 - 0.05*B701</f>
        <v>1.7817664284125456E-4</v>
      </c>
      <c r="E701" s="1">
        <f t="shared" si="126"/>
        <v>4.9503312756695456E-6</v>
      </c>
      <c r="F701" s="1">
        <f t="shared" ref="F701:F764" si="133">(1-0.3)*C701</f>
        <v>4.1995842133384773</v>
      </c>
      <c r="G701" s="1">
        <f t="shared" si="130"/>
        <v>2.538634563009623E-6</v>
      </c>
      <c r="P701" s="4">
        <f t="shared" si="131"/>
        <v>195.97510509887223</v>
      </c>
      <c r="Q701" s="1">
        <f t="shared" si="127"/>
        <v>13.999110868154171</v>
      </c>
      <c r="R701" s="1">
        <f t="shared" ref="R701:R764" si="134">0.7*Q701-0.05*P701</f>
        <v>6.2235276430655517E-4</v>
      </c>
      <c r="S701" s="2">
        <f t="shared" si="128"/>
        <v>3.1756725630664638E-6</v>
      </c>
      <c r="T701" s="1">
        <f t="shared" ref="T701:T764" si="135">(1-0.7)*Q701</f>
        <v>4.1997332604462514</v>
      </c>
      <c r="U701">
        <f t="shared" si="124"/>
        <v>1.6285513244618244E-6</v>
      </c>
    </row>
    <row r="702" spans="2:21" x14ac:dyDescent="0.25">
      <c r="B702" s="1">
        <f t="shared" si="129"/>
        <v>35.993050758115821</v>
      </c>
      <c r="C702" s="1">
        <f t="shared" si="125"/>
        <v>5.9994208685602164</v>
      </c>
      <c r="D702" s="1">
        <f t="shared" si="132"/>
        <v>1.7372266227377864E-4</v>
      </c>
      <c r="E702" s="1">
        <f t="shared" si="126"/>
        <v>4.8265612004174758E-6</v>
      </c>
      <c r="F702" s="1">
        <f t="shared" si="133"/>
        <v>4.1995946079921511</v>
      </c>
      <c r="G702" s="1">
        <f t="shared" si="130"/>
        <v>2.475162574677725E-6</v>
      </c>
      <c r="P702" s="4">
        <f t="shared" si="131"/>
        <v>195.97572745163654</v>
      </c>
      <c r="Q702" s="1">
        <f t="shared" si="127"/>
        <v>13.99913309643267</v>
      </c>
      <c r="R702" s="1">
        <f t="shared" si="134"/>
        <v>6.067949210404322E-4</v>
      </c>
      <c r="S702" s="2">
        <f t="shared" si="128"/>
        <v>3.096275895647224E-6</v>
      </c>
      <c r="T702" s="1">
        <f t="shared" si="135"/>
        <v>4.1997399289298016</v>
      </c>
      <c r="U702">
        <f t="shared" ref="U702:U765" si="136">(T702/T701)-1</f>
        <v>1.5878350210218883E-6</v>
      </c>
    </row>
    <row r="703" spans="2:21" x14ac:dyDescent="0.25">
      <c r="B703" s="1">
        <f t="shared" si="129"/>
        <v>35.993224480778096</v>
      </c>
      <c r="C703" s="1">
        <f t="shared" si="125"/>
        <v>5.9994353468287409</v>
      </c>
      <c r="D703" s="1">
        <f t="shared" si="132"/>
        <v>1.693800097173348E-4</v>
      </c>
      <c r="E703" s="1">
        <f t="shared" si="126"/>
        <v>4.70588595939191E-6</v>
      </c>
      <c r="F703" s="1">
        <f t="shared" si="133"/>
        <v>4.1996047427801182</v>
      </c>
      <c r="G703" s="1">
        <f t="shared" si="130"/>
        <v>2.4132776881291562E-6</v>
      </c>
      <c r="P703" s="4">
        <f t="shared" si="131"/>
        <v>195.9763342465576</v>
      </c>
      <c r="Q703" s="1">
        <f t="shared" si="127"/>
        <v>13.999154769005077</v>
      </c>
      <c r="R703" s="1">
        <f t="shared" si="134"/>
        <v>5.9162597567308239E-4</v>
      </c>
      <c r="S703" s="2">
        <f t="shared" si="128"/>
        <v>3.0188643845575683E-6</v>
      </c>
      <c r="T703" s="1">
        <f t="shared" si="135"/>
        <v>4.1997464307015235</v>
      </c>
      <c r="U703">
        <f t="shared" si="136"/>
        <v>1.5481367494629694E-6</v>
      </c>
    </row>
    <row r="704" spans="2:21" x14ac:dyDescent="0.25">
      <c r="B704" s="1">
        <f t="shared" si="129"/>
        <v>35.993393860787812</v>
      </c>
      <c r="C704" s="1">
        <f t="shared" si="125"/>
        <v>5.9994494631414153</v>
      </c>
      <c r="D704" s="1">
        <f t="shared" si="132"/>
        <v>1.6514590303384757E-4</v>
      </c>
      <c r="E704" s="1">
        <f t="shared" si="126"/>
        <v>4.5882281529934316E-6</v>
      </c>
      <c r="F704" s="1">
        <f t="shared" si="133"/>
        <v>4.1996146241989907</v>
      </c>
      <c r="G704" s="1">
        <f t="shared" si="130"/>
        <v>2.3529402117805631E-6</v>
      </c>
      <c r="P704" s="4">
        <f t="shared" si="131"/>
        <v>195.97692587253329</v>
      </c>
      <c r="Q704" s="1">
        <f t="shared" si="127"/>
        <v>13.999175899764003</v>
      </c>
      <c r="R704" s="1">
        <f t="shared" si="134"/>
        <v>5.7683620813619996E-4</v>
      </c>
      <c r="S704" s="2">
        <f t="shared" si="128"/>
        <v>2.9433883890564952E-6</v>
      </c>
      <c r="T704" s="1">
        <f t="shared" si="135"/>
        <v>4.1997527699292014</v>
      </c>
      <c r="U704">
        <f t="shared" si="136"/>
        <v>1.5094310532592914E-6</v>
      </c>
    </row>
    <row r="705" spans="2:21" x14ac:dyDescent="0.25">
      <c r="B705" s="1">
        <f t="shared" si="129"/>
        <v>35.993559006690845</v>
      </c>
      <c r="C705" s="1">
        <f t="shared" si="125"/>
        <v>5.9994632265470917</v>
      </c>
      <c r="D705" s="1">
        <f t="shared" si="132"/>
        <v>1.6101762958498078E-4</v>
      </c>
      <c r="E705" s="1">
        <f t="shared" si="126"/>
        <v>4.4735123179969283E-6</v>
      </c>
      <c r="F705" s="1">
        <f t="shared" si="133"/>
        <v>4.199624258582964</v>
      </c>
      <c r="G705" s="1">
        <f t="shared" si="130"/>
        <v>2.2941114448116195E-6</v>
      </c>
      <c r="P705" s="4">
        <f t="shared" si="131"/>
        <v>195.97750270874141</v>
      </c>
      <c r="Q705" s="1">
        <f t="shared" si="127"/>
        <v>13.999196502254742</v>
      </c>
      <c r="R705" s="1">
        <f t="shared" si="134"/>
        <v>5.6241614124630246E-4</v>
      </c>
      <c r="S705" s="2">
        <f t="shared" si="128"/>
        <v>2.8697995100088411E-6</v>
      </c>
      <c r="T705" s="1">
        <f t="shared" si="135"/>
        <v>4.199758950676423</v>
      </c>
      <c r="U705">
        <f t="shared" si="136"/>
        <v>1.4716931115987819E-6</v>
      </c>
    </row>
    <row r="706" spans="2:21" x14ac:dyDescent="0.25">
      <c r="B706" s="1">
        <f t="shared" si="129"/>
        <v>35.993720024320432</v>
      </c>
      <c r="C706" s="1">
        <f t="shared" si="125"/>
        <v>5.9994766458684072</v>
      </c>
      <c r="D706" s="1">
        <f t="shared" si="132"/>
        <v>1.5699254450041167E-4</v>
      </c>
      <c r="E706" s="1">
        <f t="shared" si="126"/>
        <v>4.3616648791604232E-6</v>
      </c>
      <c r="F706" s="1">
        <f t="shared" si="133"/>
        <v>4.1996336521078845</v>
      </c>
      <c r="G706" s="1">
        <f t="shared" si="130"/>
        <v>2.2367536576251013E-6</v>
      </c>
      <c r="P706" s="4">
        <f t="shared" si="131"/>
        <v>195.97806512488265</v>
      </c>
      <c r="Q706" s="1">
        <f t="shared" si="127"/>
        <v>13.999216589683961</v>
      </c>
      <c r="R706" s="1">
        <f t="shared" si="134"/>
        <v>5.4835653463847223E-4</v>
      </c>
      <c r="S706" s="2">
        <f t="shared" si="128"/>
        <v>2.7980505588165914E-6</v>
      </c>
      <c r="T706" s="1">
        <f t="shared" si="135"/>
        <v>4.1997649769051888</v>
      </c>
      <c r="U706">
        <f t="shared" si="136"/>
        <v>1.434898725616307E-6</v>
      </c>
    </row>
    <row r="707" spans="2:21" x14ac:dyDescent="0.25">
      <c r="B707" s="1">
        <f t="shared" si="129"/>
        <v>35.993877016864928</v>
      </c>
      <c r="C707" s="1">
        <f t="shared" ref="C707:C770" si="137">B707^0.5</f>
        <v>5.9994897297074301</v>
      </c>
      <c r="D707" s="1">
        <f t="shared" si="132"/>
        <v>1.5306806898252034E-4</v>
      </c>
      <c r="E707" s="1">
        <f t="shared" ref="E707:E770" si="138">D707/B707</f>
        <v>4.2526141018596113E-6</v>
      </c>
      <c r="F707" s="1">
        <f t="shared" si="133"/>
        <v>4.1996428107952006</v>
      </c>
      <c r="G707" s="1">
        <f t="shared" si="130"/>
        <v>2.1808300616488197E-6</v>
      </c>
      <c r="P707" s="4">
        <f t="shared" si="131"/>
        <v>195.97861348141728</v>
      </c>
      <c r="Q707" s="1">
        <f t="shared" ref="Q707:Q770" si="139">P707^0.5</f>
        <v>13.999236174928162</v>
      </c>
      <c r="R707" s="1">
        <f t="shared" si="134"/>
        <v>5.3464837884753535E-4</v>
      </c>
      <c r="S707" s="2">
        <f t="shared" ref="S707:S770" si="140">R707/P707</f>
        <v>2.7280955271082717E-6</v>
      </c>
      <c r="T707" s="1">
        <f t="shared" si="135"/>
        <v>4.1997708524784496</v>
      </c>
      <c r="U707">
        <f t="shared" si="136"/>
        <v>1.3990243008521475E-6</v>
      </c>
    </row>
    <row r="708" spans="2:21" x14ac:dyDescent="0.25">
      <c r="B708" s="1">
        <f t="shared" ref="B708:B771" si="141">B707+D707</f>
        <v>35.994030084933911</v>
      </c>
      <c r="C708" s="1">
        <f t="shared" si="137"/>
        <v>5.9995024864511812</v>
      </c>
      <c r="D708" s="1">
        <f t="shared" si="132"/>
        <v>1.4924168865859677E-4</v>
      </c>
      <c r="E708" s="1">
        <f t="shared" si="138"/>
        <v>4.1462900460558636E-6</v>
      </c>
      <c r="F708" s="1">
        <f t="shared" si="133"/>
        <v>4.1996517405158267</v>
      </c>
      <c r="G708" s="1">
        <f t="shared" ref="G708:G771" si="142">(F708/F707)-1</f>
        <v>2.1263047902397858E-6</v>
      </c>
      <c r="P708" s="4">
        <f t="shared" ref="P708:P771" si="143">P707+R707</f>
        <v>195.97914812979613</v>
      </c>
      <c r="Q708" s="1">
        <f t="shared" si="139"/>
        <v>13.999255270541935</v>
      </c>
      <c r="R708" s="1">
        <f t="shared" si="134"/>
        <v>5.2128288954733648E-4</v>
      </c>
      <c r="S708" s="2">
        <f t="shared" si="140"/>
        <v>2.6598895572405136E-6</v>
      </c>
      <c r="T708" s="1">
        <f t="shared" si="135"/>
        <v>4.1997765811625811</v>
      </c>
      <c r="U708">
        <f t="shared" si="136"/>
        <v>1.3640468332631883E-6</v>
      </c>
    </row>
    <row r="709" spans="2:21" x14ac:dyDescent="0.25">
      <c r="B709" s="1">
        <f t="shared" si="141"/>
        <v>35.994179326622572</v>
      </c>
      <c r="C709" s="1">
        <f t="shared" si="137"/>
        <v>5.9995149242770092</v>
      </c>
      <c r="D709" s="1">
        <f t="shared" si="132"/>
        <v>1.4551095197390396E-4</v>
      </c>
      <c r="E709" s="1">
        <f t="shared" si="138"/>
        <v>4.0426245214119633E-6</v>
      </c>
      <c r="F709" s="1">
        <f t="shared" si="133"/>
        <v>4.1996604469939065</v>
      </c>
      <c r="G709" s="1">
        <f t="shared" si="142"/>
        <v>2.0731428742593039E-6</v>
      </c>
      <c r="P709" s="4">
        <f t="shared" si="143"/>
        <v>195.97966941268567</v>
      </c>
      <c r="Q709" s="1">
        <f t="shared" si="139"/>
        <v>13.999273888766005</v>
      </c>
      <c r="R709" s="1">
        <f t="shared" si="134"/>
        <v>5.082515019196876E-4</v>
      </c>
      <c r="S709" s="2">
        <f t="shared" si="140"/>
        <v>2.593388913466494E-6</v>
      </c>
      <c r="T709" s="1">
        <f t="shared" si="135"/>
        <v>4.1997821666298023</v>
      </c>
      <c r="U709">
        <f t="shared" si="136"/>
        <v>1.3299438941238861E-6</v>
      </c>
    </row>
    <row r="710" spans="2:21" x14ac:dyDescent="0.25">
      <c r="B710" s="1">
        <f t="shared" si="141"/>
        <v>35.994324837574545</v>
      </c>
      <c r="C710" s="1">
        <f t="shared" si="137"/>
        <v>5.9995270511578278</v>
      </c>
      <c r="D710" s="1">
        <f t="shared" si="132"/>
        <v>1.4187346862093442E-4</v>
      </c>
      <c r="E710" s="1">
        <f t="shared" si="138"/>
        <v>3.941551043425391E-6</v>
      </c>
      <c r="F710" s="1">
        <f t="shared" si="133"/>
        <v>4.1996689358104788</v>
      </c>
      <c r="G710" s="1">
        <f t="shared" si="142"/>
        <v>2.0213102176480646E-6</v>
      </c>
      <c r="P710" s="4">
        <f t="shared" si="143"/>
        <v>195.98017766418758</v>
      </c>
      <c r="Q710" s="1">
        <f t="shared" si="139"/>
        <v>13.999292041535085</v>
      </c>
      <c r="R710" s="1">
        <f t="shared" si="134"/>
        <v>4.9554586517963628E-4</v>
      </c>
      <c r="S710" s="2">
        <f t="shared" si="140"/>
        <v>2.5285509539069564E-6</v>
      </c>
      <c r="T710" s="1">
        <f t="shared" si="135"/>
        <v>4.1997876124605265</v>
      </c>
      <c r="U710">
        <f t="shared" si="136"/>
        <v>1.2966936160374587E-6</v>
      </c>
    </row>
    <row r="711" spans="2:21" x14ac:dyDescent="0.25">
      <c r="B711" s="1">
        <f t="shared" si="141"/>
        <v>35.994466711043167</v>
      </c>
      <c r="C711" s="1">
        <f t="shared" si="137"/>
        <v>5.9995388748672314</v>
      </c>
      <c r="D711" s="1">
        <f t="shared" si="132"/>
        <v>1.3832690801085512E-4</v>
      </c>
      <c r="E711" s="1">
        <f t="shared" si="138"/>
        <v>3.8430047907451333E-6</v>
      </c>
      <c r="F711" s="1">
        <f t="shared" si="133"/>
        <v>4.199677212407062</v>
      </c>
      <c r="G711" s="1">
        <f t="shared" si="142"/>
        <v>1.9707735798846215E-6</v>
      </c>
      <c r="P711" s="4">
        <f t="shared" si="143"/>
        <v>195.98067321005277</v>
      </c>
      <c r="Q711" s="1">
        <f t="shared" si="139"/>
        <v>13.99930974048552</v>
      </c>
      <c r="R711" s="1">
        <f t="shared" si="134"/>
        <v>4.8315783722507888E-4</v>
      </c>
      <c r="S711" s="2">
        <f t="shared" si="140"/>
        <v>2.4653341031604103E-6</v>
      </c>
      <c r="T711" s="1">
        <f t="shared" si="135"/>
        <v>4.1997929221456562</v>
      </c>
      <c r="U711">
        <f t="shared" si="136"/>
        <v>1.2642746776148073E-6</v>
      </c>
    </row>
    <row r="712" spans="2:21" x14ac:dyDescent="0.25">
      <c r="B712" s="1">
        <f t="shared" si="141"/>
        <v>35.994605037951175</v>
      </c>
      <c r="C712" s="1">
        <f t="shared" si="137"/>
        <v>5.9995504029844753</v>
      </c>
      <c r="D712" s="1">
        <f t="shared" si="132"/>
        <v>1.3486899778358818E-4</v>
      </c>
      <c r="E712" s="1">
        <f t="shared" si="138"/>
        <v>3.7469225635727373E-6</v>
      </c>
      <c r="F712" s="1">
        <f t="shared" si="133"/>
        <v>4.1996852820891322</v>
      </c>
      <c r="G712" s="1">
        <f t="shared" si="142"/>
        <v>1.9215005491179937E-6</v>
      </c>
      <c r="P712" s="4">
        <f t="shared" si="143"/>
        <v>195.98115636789001</v>
      </c>
      <c r="Q712" s="1">
        <f t="shared" si="139"/>
        <v>13.999326996962747</v>
      </c>
      <c r="R712" s="1">
        <f t="shared" si="134"/>
        <v>4.7107947941960049E-4</v>
      </c>
      <c r="S712" s="2">
        <f t="shared" si="140"/>
        <v>2.4036978255976004E-6</v>
      </c>
      <c r="T712" s="1">
        <f t="shared" si="135"/>
        <v>4.1997980990888246</v>
      </c>
      <c r="U712">
        <f t="shared" si="136"/>
        <v>1.2326662919281972E-6</v>
      </c>
    </row>
    <row r="713" spans="2:21" x14ac:dyDescent="0.25">
      <c r="B713" s="1">
        <f t="shared" si="141"/>
        <v>35.994739906948958</v>
      </c>
      <c r="C713" s="1">
        <f t="shared" si="137"/>
        <v>5.9995616428993346</v>
      </c>
      <c r="D713" s="1">
        <f t="shared" si="132"/>
        <v>1.3149752235230849E-4</v>
      </c>
      <c r="E713" s="1">
        <f t="shared" si="138"/>
        <v>3.6532427430298577E-6</v>
      </c>
      <c r="F713" s="1">
        <f t="shared" si="133"/>
        <v>4.1996931500295336</v>
      </c>
      <c r="G713" s="1">
        <f t="shared" si="142"/>
        <v>1.8734595268465881E-6</v>
      </c>
      <c r="P713" s="4">
        <f t="shared" si="143"/>
        <v>195.98162744736942</v>
      </c>
      <c r="Q713" s="1">
        <f t="shared" si="139"/>
        <v>13.999343822028568</v>
      </c>
      <c r="R713" s="1">
        <f t="shared" si="134"/>
        <v>4.5930305152452888E-4</v>
      </c>
      <c r="S713" s="2">
        <f t="shared" si="140"/>
        <v>2.3436025994215913E-6</v>
      </c>
      <c r="T713" s="1">
        <f t="shared" si="135"/>
        <v>4.1998031466085708</v>
      </c>
      <c r="U713">
        <f t="shared" si="136"/>
        <v>1.2018481905240463E-6</v>
      </c>
    </row>
    <row r="714" spans="2:21" x14ac:dyDescent="0.25">
      <c r="B714" s="1">
        <f t="shared" si="141"/>
        <v>35.994871404471311</v>
      </c>
      <c r="C714" s="1">
        <f t="shared" si="137"/>
        <v>5.9995726018168423</v>
      </c>
      <c r="D714" s="1">
        <f t="shared" si="132"/>
        <v>1.2821032148702116E-4</v>
      </c>
      <c r="E714" s="1">
        <f t="shared" si="138"/>
        <v>3.56190525162134E-6</v>
      </c>
      <c r="F714" s="1">
        <f t="shared" si="133"/>
        <v>4.1997008212717892</v>
      </c>
      <c r="G714" s="1">
        <f t="shared" si="142"/>
        <v>1.8266197032712483E-6</v>
      </c>
      <c r="P714" s="4">
        <f t="shared" si="143"/>
        <v>195.98208675042093</v>
      </c>
      <c r="Q714" s="1">
        <f t="shared" si="139"/>
        <v>13.999360226468241</v>
      </c>
      <c r="R714" s="1">
        <f t="shared" si="134"/>
        <v>4.4782100671980629E-4</v>
      </c>
      <c r="S714" s="2">
        <f t="shared" si="140"/>
        <v>2.2850098911850904E-6</v>
      </c>
      <c r="T714" s="1">
        <f t="shared" si="135"/>
        <v>4.1998080679404728</v>
      </c>
      <c r="U714">
        <f t="shared" si="136"/>
        <v>1.1718006129868286E-6</v>
      </c>
    </row>
    <row r="715" spans="2:21" x14ac:dyDescent="0.25">
      <c r="B715" s="1">
        <f t="shared" si="141"/>
        <v>35.994999614792796</v>
      </c>
      <c r="C715" s="1">
        <f t="shared" si="137"/>
        <v>5.9995832867619061</v>
      </c>
      <c r="D715" s="1">
        <f t="shared" si="132"/>
        <v>1.2500528893166774E-4</v>
      </c>
      <c r="E715" s="1">
        <f t="shared" si="138"/>
        <v>3.472851514639121E-6</v>
      </c>
      <c r="F715" s="1">
        <f t="shared" si="133"/>
        <v>4.1997083007333345</v>
      </c>
      <c r="G715" s="1">
        <f t="shared" si="142"/>
        <v>1.7809510399757755E-6</v>
      </c>
      <c r="P715" s="4">
        <f t="shared" si="143"/>
        <v>195.98253457142766</v>
      </c>
      <c r="Q715" s="1">
        <f t="shared" si="139"/>
        <v>13.9993762207974</v>
      </c>
      <c r="R715" s="1">
        <f t="shared" si="134"/>
        <v>4.3662598679539144E-4</v>
      </c>
      <c r="S715" s="2">
        <f t="shared" si="140"/>
        <v>2.2278821311817406E-6</v>
      </c>
      <c r="T715" s="1">
        <f t="shared" si="135"/>
        <v>4.1998128662392205</v>
      </c>
      <c r="U715">
        <f t="shared" si="136"/>
        <v>1.1425042931723084E-6</v>
      </c>
    </row>
    <row r="716" spans="2:21" x14ac:dyDescent="0.25">
      <c r="B716" s="1">
        <f t="shared" si="141"/>
        <v>35.995124620081725</v>
      </c>
      <c r="C716" s="1">
        <f t="shared" si="137"/>
        <v>5.9995937045838135</v>
      </c>
      <c r="D716" s="1">
        <f t="shared" si="132"/>
        <v>1.2188037105742566E-4</v>
      </c>
      <c r="E716" s="1">
        <f t="shared" si="138"/>
        <v>3.3860244225805082E-6</v>
      </c>
      <c r="F716" s="1">
        <f t="shared" si="133"/>
        <v>4.1997155932086692</v>
      </c>
      <c r="G716" s="1">
        <f t="shared" si="142"/>
        <v>1.7364242497208693E-6</v>
      </c>
      <c r="P716" s="4">
        <f t="shared" si="143"/>
        <v>195.98297119741446</v>
      </c>
      <c r="Q716" s="1">
        <f t="shared" si="139"/>
        <v>13.999391815268778</v>
      </c>
      <c r="R716" s="1">
        <f t="shared" si="134"/>
        <v>4.2571081742082129E-4</v>
      </c>
      <c r="S716" s="2">
        <f t="shared" si="140"/>
        <v>2.172182689239878E-6</v>
      </c>
      <c r="T716" s="1">
        <f t="shared" si="135"/>
        <v>4.1998175445806343</v>
      </c>
      <c r="U716">
        <f t="shared" si="136"/>
        <v>1.1139404452187307E-6</v>
      </c>
    </row>
    <row r="717" spans="2:21" x14ac:dyDescent="0.25">
      <c r="B717" s="1">
        <f t="shared" si="141"/>
        <v>35.99524650045278</v>
      </c>
      <c r="C717" s="1">
        <f t="shared" si="137"/>
        <v>5.9996038619606198</v>
      </c>
      <c r="D717" s="1">
        <f t="shared" si="132"/>
        <v>1.1883356554664992E-4</v>
      </c>
      <c r="E717" s="1">
        <f t="shared" si="138"/>
        <v>3.3013682944261857E-6</v>
      </c>
      <c r="F717" s="1">
        <f t="shared" si="133"/>
        <v>4.1997227033724336</v>
      </c>
      <c r="G717" s="1">
        <f t="shared" si="142"/>
        <v>1.6930107782364701E-6</v>
      </c>
      <c r="P717" s="4">
        <f t="shared" si="143"/>
        <v>195.98339690823187</v>
      </c>
      <c r="Q717" s="1">
        <f t="shared" si="139"/>
        <v>13.999407019878802</v>
      </c>
      <c r="R717" s="1">
        <f t="shared" si="134"/>
        <v>4.1506850356753944E-4</v>
      </c>
      <c r="S717" s="2">
        <f t="shared" si="140"/>
        <v>2.1178758512992451E-6</v>
      </c>
      <c r="T717" s="1">
        <f t="shared" si="135"/>
        <v>4.1998221059636416</v>
      </c>
      <c r="U717">
        <f t="shared" si="136"/>
        <v>1.0860907548870813E-6</v>
      </c>
    </row>
    <row r="718" spans="2:21" x14ac:dyDescent="0.25">
      <c r="B718" s="1">
        <f t="shared" si="141"/>
        <v>35.995365334018324</v>
      </c>
      <c r="C718" s="1">
        <f t="shared" si="137"/>
        <v>5.9996137654034296</v>
      </c>
      <c r="D718" s="1">
        <f t="shared" si="132"/>
        <v>1.1586292011256383E-4</v>
      </c>
      <c r="E718" s="1">
        <f t="shared" si="138"/>
        <v>3.2188288419193974E-6</v>
      </c>
      <c r="F718" s="1">
        <f t="shared" si="133"/>
        <v>4.1997296357824005</v>
      </c>
      <c r="G718" s="1">
        <f t="shared" si="142"/>
        <v>1.6506827846818339E-6</v>
      </c>
      <c r="P718" s="4">
        <f t="shared" si="143"/>
        <v>195.98381197673544</v>
      </c>
      <c r="Q718" s="1">
        <f t="shared" si="139"/>
        <v>13.999421844373982</v>
      </c>
      <c r="R718" s="1">
        <f t="shared" si="134"/>
        <v>4.04692225012937E-4</v>
      </c>
      <c r="S718" s="2">
        <f t="shared" si="140"/>
        <v>2.0649267964079431E-6</v>
      </c>
      <c r="T718" s="1">
        <f t="shared" si="135"/>
        <v>4.199826553312195</v>
      </c>
      <c r="U718">
        <f t="shared" si="136"/>
        <v>1.0589373646840983E-6</v>
      </c>
    </row>
    <row r="719" spans="2:21" x14ac:dyDescent="0.25">
      <c r="B719" s="1">
        <f t="shared" si="141"/>
        <v>35.995481196938435</v>
      </c>
      <c r="C719" s="1">
        <f t="shared" si="137"/>
        <v>5.9996234212605737</v>
      </c>
      <c r="D719" s="1">
        <f t="shared" si="132"/>
        <v>1.1296653125025813E-4</v>
      </c>
      <c r="E719" s="1">
        <f t="shared" si="138"/>
        <v>3.138353134722544E-6</v>
      </c>
      <c r="F719" s="1">
        <f t="shared" si="133"/>
        <v>4.1997363948824011</v>
      </c>
      <c r="G719" s="1">
        <f t="shared" si="142"/>
        <v>1.6094131258803657E-6</v>
      </c>
      <c r="P719" s="4">
        <f t="shared" si="143"/>
        <v>195.98421666896044</v>
      </c>
      <c r="Q719" s="1">
        <f t="shared" si="139"/>
        <v>13.999436298257171</v>
      </c>
      <c r="R719" s="1">
        <f t="shared" si="134"/>
        <v>3.9457533199716011E-4</v>
      </c>
      <c r="S719" s="2">
        <f t="shared" si="140"/>
        <v>2.0133015745020049E-6</v>
      </c>
      <c r="T719" s="1">
        <f t="shared" si="135"/>
        <v>4.1998308894771519</v>
      </c>
      <c r="U719">
        <f t="shared" si="136"/>
        <v>1.0324628652025325E-6</v>
      </c>
    </row>
    <row r="720" spans="2:21" x14ac:dyDescent="0.25">
      <c r="B720" s="1">
        <f t="shared" si="141"/>
        <v>35.995594163469683</v>
      </c>
      <c r="C720" s="1">
        <f t="shared" si="137"/>
        <v>5.9996328357216733</v>
      </c>
      <c r="D720" s="1">
        <f t="shared" si="132"/>
        <v>1.1014254301766613E-4</v>
      </c>
      <c r="E720" s="1">
        <f t="shared" si="138"/>
        <v>3.0598895664137936E-6</v>
      </c>
      <c r="F720" s="1">
        <f t="shared" si="133"/>
        <v>4.1997429850051713</v>
      </c>
      <c r="G720" s="1">
        <f t="shared" si="142"/>
        <v>1.5691753363356042E-6</v>
      </c>
      <c r="P720" s="4">
        <f t="shared" si="143"/>
        <v>195.98461124429244</v>
      </c>
      <c r="Q720" s="1">
        <f t="shared" si="139"/>
        <v>13.999450390793649</v>
      </c>
      <c r="R720" s="1">
        <f t="shared" si="134"/>
        <v>3.8471134093143178E-4</v>
      </c>
      <c r="S720" s="2">
        <f t="shared" si="140"/>
        <v>1.9629670844507978E-6</v>
      </c>
      <c r="T720" s="1">
        <f t="shared" si="135"/>
        <v>4.199835117238095</v>
      </c>
      <c r="U720">
        <f t="shared" si="136"/>
        <v>1.0066502804662036E-6</v>
      </c>
    </row>
    <row r="721" spans="2:21" x14ac:dyDescent="0.25">
      <c r="B721" s="1">
        <f t="shared" si="141"/>
        <v>35.995704306012698</v>
      </c>
      <c r="C721" s="1">
        <f t="shared" si="137"/>
        <v>5.9996420148216094</v>
      </c>
      <c r="D721" s="1">
        <f t="shared" si="132"/>
        <v>1.0738914584762504E-4</v>
      </c>
      <c r="E721" s="1">
        <f t="shared" si="138"/>
        <v>2.9833878213541952E-6</v>
      </c>
      <c r="F721" s="1">
        <f t="shared" si="133"/>
        <v>4.1997494103751265</v>
      </c>
      <c r="G721" s="1">
        <f t="shared" si="142"/>
        <v>1.5299436126881005E-6</v>
      </c>
      <c r="P721" s="4">
        <f t="shared" si="143"/>
        <v>195.98499595563337</v>
      </c>
      <c r="Q721" s="1">
        <f t="shared" si="139"/>
        <v>13.999464131017064</v>
      </c>
      <c r="R721" s="1">
        <f t="shared" si="134"/>
        <v>3.7509393027335136E-4</v>
      </c>
      <c r="S721" s="2">
        <f t="shared" si="140"/>
        <v>1.9138910529572592E-6</v>
      </c>
      <c r="T721" s="1">
        <f t="shared" si="135"/>
        <v>4.1998392393051196</v>
      </c>
      <c r="U721">
        <f t="shared" si="136"/>
        <v>9.8148306060252821E-7</v>
      </c>
    </row>
    <row r="722" spans="2:21" x14ac:dyDescent="0.25">
      <c r="B722" s="1">
        <f t="shared" si="141"/>
        <v>35.995811695158544</v>
      </c>
      <c r="C722" s="1">
        <f t="shared" si="137"/>
        <v>5.9996509644443936</v>
      </c>
      <c r="D722" s="1">
        <f t="shared" si="132"/>
        <v>1.0470457539080158E-4</v>
      </c>
      <c r="E722" s="1">
        <f t="shared" si="138"/>
        <v>2.9087988424187805E-6</v>
      </c>
      <c r="F722" s="1">
        <f t="shared" si="133"/>
        <v>4.1997556751110752</v>
      </c>
      <c r="G722" s="1">
        <f t="shared" si="142"/>
        <v>1.4916927979502503E-6</v>
      </c>
      <c r="P722" s="4">
        <f t="shared" si="143"/>
        <v>195.98537104956364</v>
      </c>
      <c r="Q722" s="1">
        <f t="shared" si="139"/>
        <v>13.999477527735227</v>
      </c>
      <c r="R722" s="1">
        <f t="shared" si="134"/>
        <v>3.6571693647680092E-4</v>
      </c>
      <c r="S722" s="2">
        <f t="shared" si="140"/>
        <v>1.8660420138414978E-6</v>
      </c>
      <c r="T722" s="1">
        <f t="shared" si="135"/>
        <v>4.1998432583205689</v>
      </c>
      <c r="U722">
        <f t="shared" si="136"/>
        <v>9.5694506874188789E-7</v>
      </c>
    </row>
    <row r="723" spans="2:21" x14ac:dyDescent="0.25">
      <c r="B723" s="1">
        <f t="shared" si="141"/>
        <v>35.995916399733936</v>
      </c>
      <c r="C723" s="1">
        <f t="shared" si="137"/>
        <v>5.9996596903269381</v>
      </c>
      <c r="D723" s="1">
        <f t="shared" si="132"/>
        <v>1.020871113845967E-4</v>
      </c>
      <c r="E723" s="1">
        <f t="shared" si="138"/>
        <v>2.8360747994556203E-6</v>
      </c>
      <c r="F723" s="1">
        <f t="shared" si="133"/>
        <v>4.1997617832288565</v>
      </c>
      <c r="G723" s="1">
        <f t="shared" si="142"/>
        <v>1.4543983635206814E-6</v>
      </c>
      <c r="P723" s="4">
        <f t="shared" si="143"/>
        <v>195.98573676650011</v>
      </c>
      <c r="Q723" s="1">
        <f t="shared" si="139"/>
        <v>13.999490589535753</v>
      </c>
      <c r="R723" s="1">
        <f t="shared" si="134"/>
        <v>3.5657435002001137E-4</v>
      </c>
      <c r="S723" s="2">
        <f t="shared" si="140"/>
        <v>1.8193892877257623E-6</v>
      </c>
      <c r="T723" s="1">
        <f t="shared" si="135"/>
        <v>4.1998471768607271</v>
      </c>
      <c r="U723">
        <f t="shared" si="136"/>
        <v>9.3302057169175612E-7</v>
      </c>
    </row>
    <row r="724" spans="2:21" x14ac:dyDescent="0.25">
      <c r="B724" s="1">
        <f t="shared" si="141"/>
        <v>35.996018486845323</v>
      </c>
      <c r="C724" s="1">
        <f t="shared" si="137"/>
        <v>5.9996681980627331</v>
      </c>
      <c r="D724" s="1">
        <f t="shared" si="132"/>
        <v>9.9535076553802782E-5</v>
      </c>
      <c r="E724" s="1">
        <f t="shared" si="138"/>
        <v>2.7651690586329064E-6</v>
      </c>
      <c r="F724" s="1">
        <f t="shared" si="133"/>
        <v>4.1997677386439127</v>
      </c>
      <c r="G724" s="1">
        <f t="shared" si="142"/>
        <v>1.4180363943072649E-6</v>
      </c>
      <c r="P724" s="4">
        <f t="shared" si="143"/>
        <v>195.98609334085012</v>
      </c>
      <c r="Q724" s="1">
        <f t="shared" si="139"/>
        <v>13.999503324791567</v>
      </c>
      <c r="R724" s="1">
        <f t="shared" si="134"/>
        <v>3.4766031158994792E-4</v>
      </c>
      <c r="S724" s="2">
        <f t="shared" si="140"/>
        <v>1.7739029625194523E-6</v>
      </c>
      <c r="T724" s="1">
        <f t="shared" si="135"/>
        <v>4.1998509974374709</v>
      </c>
      <c r="U724">
        <f t="shared" si="136"/>
        <v>9.0969422994469085E-7</v>
      </c>
    </row>
    <row r="725" spans="2:21" x14ac:dyDescent="0.25">
      <c r="B725" s="1">
        <f t="shared" si="141"/>
        <v>35.996118021921873</v>
      </c>
      <c r="C725" s="1">
        <f t="shared" si="137"/>
        <v>5.9996764931054303</v>
      </c>
      <c r="D725" s="1">
        <f t="shared" si="132"/>
        <v>9.7046835535241627E-5</v>
      </c>
      <c r="E725" s="1">
        <f t="shared" si="138"/>
        <v>2.6960361524578695E-6</v>
      </c>
      <c r="F725" s="1">
        <f t="shared" si="133"/>
        <v>4.1997735451738007</v>
      </c>
      <c r="G725" s="1">
        <f t="shared" si="142"/>
        <v>1.3825835734060377E-6</v>
      </c>
      <c r="P725" s="4">
        <f t="shared" si="143"/>
        <v>195.98644100116172</v>
      </c>
      <c r="Q725" s="1">
        <f t="shared" si="139"/>
        <v>13.99951574166627</v>
      </c>
      <c r="R725" s="1">
        <f t="shared" si="134"/>
        <v>3.3896910830044646E-4</v>
      </c>
      <c r="S725" s="2">
        <f t="shared" si="140"/>
        <v>1.7295538740786522E-6</v>
      </c>
      <c r="T725" s="1">
        <f t="shared" si="135"/>
        <v>4.1998547224998815</v>
      </c>
      <c r="U725">
        <f t="shared" si="136"/>
        <v>8.8695108768632736E-7</v>
      </c>
    </row>
    <row r="726" spans="2:21" x14ac:dyDescent="0.25">
      <c r="B726" s="1">
        <f t="shared" si="141"/>
        <v>35.996215068757408</v>
      </c>
      <c r="C726" s="1">
        <f t="shared" si="137"/>
        <v>5.9996845807723433</v>
      </c>
      <c r="D726" s="1">
        <f t="shared" si="132"/>
        <v>9.4620793832378425E-5</v>
      </c>
      <c r="E726" s="1">
        <f t="shared" si="138"/>
        <v>2.6286317506337965E-6</v>
      </c>
      <c r="F726" s="1">
        <f t="shared" si="133"/>
        <v>4.1997792065406401</v>
      </c>
      <c r="G726" s="1">
        <f t="shared" si="142"/>
        <v>1.3480171676683028E-6</v>
      </c>
      <c r="P726" s="4">
        <f t="shared" si="143"/>
        <v>195.98677997027002</v>
      </c>
      <c r="Q726" s="1">
        <f t="shared" si="139"/>
        <v>13.99952784811938</v>
      </c>
      <c r="R726" s="1">
        <f t="shared" si="134"/>
        <v>3.3049517006311646E-4</v>
      </c>
      <c r="S726" s="2">
        <f t="shared" si="140"/>
        <v>1.6863135876473429E-6</v>
      </c>
      <c r="T726" s="1">
        <f t="shared" si="135"/>
        <v>4.1998583544358148</v>
      </c>
      <c r="U726">
        <f t="shared" si="136"/>
        <v>8.6477656324746022E-7</v>
      </c>
    </row>
    <row r="727" spans="2:21" x14ac:dyDescent="0.25">
      <c r="B727" s="1">
        <f t="shared" si="141"/>
        <v>35.996309689551239</v>
      </c>
      <c r="C727" s="1">
        <f t="shared" si="137"/>
        <v>5.9996924662478524</v>
      </c>
      <c r="D727" s="1">
        <f t="shared" si="132"/>
        <v>9.2255396793694544E-5</v>
      </c>
      <c r="E727" s="1">
        <f t="shared" si="138"/>
        <v>2.5629126315821702E-6</v>
      </c>
      <c r="F727" s="1">
        <f t="shared" si="133"/>
        <v>4.1997847263734966</v>
      </c>
      <c r="G727" s="1">
        <f t="shared" si="142"/>
        <v>1.3143150114913738E-6</v>
      </c>
      <c r="P727" s="4">
        <f t="shared" si="143"/>
        <v>195.98711046544008</v>
      </c>
      <c r="Q727" s="1">
        <f t="shared" si="139"/>
        <v>13.999539651911418</v>
      </c>
      <c r="R727" s="1">
        <f t="shared" si="134"/>
        <v>3.2223306598666568E-4</v>
      </c>
      <c r="S727" s="2">
        <f t="shared" si="140"/>
        <v>1.6441543794457213E-6</v>
      </c>
      <c r="T727" s="1">
        <f t="shared" si="135"/>
        <v>4.1998618955734255</v>
      </c>
      <c r="U727">
        <f t="shared" si="136"/>
        <v>8.4315643800181306E-7</v>
      </c>
    </row>
    <row r="728" spans="2:21" x14ac:dyDescent="0.25">
      <c r="B728" s="1">
        <f t="shared" si="141"/>
        <v>35.996401944948033</v>
      </c>
      <c r="C728" s="1">
        <f t="shared" si="137"/>
        <v>5.9997001545867299</v>
      </c>
      <c r="D728" s="1">
        <f t="shared" si="132"/>
        <v>8.9949128617261565E-5</v>
      </c>
      <c r="E728" s="1">
        <f t="shared" si="138"/>
        <v>2.498836654697529E-6</v>
      </c>
      <c r="F728" s="1">
        <f t="shared" si="133"/>
        <v>4.1997901082107107</v>
      </c>
      <c r="G728" s="1">
        <f t="shared" si="142"/>
        <v>1.2814554946061207E-6</v>
      </c>
      <c r="P728" s="4">
        <f t="shared" si="143"/>
        <v>195.98743269850607</v>
      </c>
      <c r="Q728" s="1">
        <f t="shared" si="139"/>
        <v>13.999551160608902</v>
      </c>
      <c r="R728" s="1">
        <f t="shared" si="134"/>
        <v>3.1417750092721519E-4</v>
      </c>
      <c r="S728" s="2">
        <f t="shared" si="140"/>
        <v>1.6030492190309202E-6</v>
      </c>
      <c r="T728" s="1">
        <f t="shared" si="135"/>
        <v>4.1998653481826711</v>
      </c>
      <c r="U728">
        <f t="shared" si="136"/>
        <v>8.2207685192514646E-7</v>
      </c>
    </row>
    <row r="729" spans="2:21" x14ac:dyDescent="0.25">
      <c r="B729" s="1">
        <f t="shared" si="141"/>
        <v>35.996491894076648</v>
      </c>
      <c r="C729" s="1">
        <f t="shared" si="137"/>
        <v>5.9997076507173785</v>
      </c>
      <c r="D729" s="1">
        <f t="shared" si="132"/>
        <v>8.7700511381072488E-5</v>
      </c>
      <c r="E729" s="1">
        <f t="shared" si="138"/>
        <v>2.4363627333224636E-6</v>
      </c>
      <c r="F729" s="1">
        <f t="shared" si="133"/>
        <v>4.1997953555021645</v>
      </c>
      <c r="G729" s="1">
        <f t="shared" si="142"/>
        <v>1.2494175467558932E-6</v>
      </c>
      <c r="P729" s="4">
        <f t="shared" si="143"/>
        <v>195.98774687600701</v>
      </c>
      <c r="Q729" s="1">
        <f t="shared" si="139"/>
        <v>13.999562381589183</v>
      </c>
      <c r="R729" s="1">
        <f t="shared" si="134"/>
        <v>3.063233120759179E-4</v>
      </c>
      <c r="S729" s="2">
        <f t="shared" si="140"/>
        <v>1.5629717518499533E-6</v>
      </c>
      <c r="T729" s="1">
        <f t="shared" si="135"/>
        <v>4.1998687144767555</v>
      </c>
      <c r="U729">
        <f t="shared" si="136"/>
        <v>8.0152428827418021E-7</v>
      </c>
    </row>
    <row r="730" spans="2:21" x14ac:dyDescent="0.25">
      <c r="B730" s="1">
        <f t="shared" si="141"/>
        <v>35.996579594588027</v>
      </c>
      <c r="C730" s="1">
        <f t="shared" si="137"/>
        <v>5.9997149594449928</v>
      </c>
      <c r="D730" s="1">
        <f t="shared" si="132"/>
        <v>8.5508104096465587E-5</v>
      </c>
      <c r="E730" s="1">
        <f t="shared" si="138"/>
        <v>2.3754508083685112E-6</v>
      </c>
      <c r="F730" s="1">
        <f t="shared" si="133"/>
        <v>4.1998004716114945</v>
      </c>
      <c r="G730" s="1">
        <f t="shared" si="142"/>
        <v>1.2181806248179328E-6</v>
      </c>
      <c r="P730" s="4">
        <f t="shared" si="143"/>
        <v>195.9880531993191</v>
      </c>
      <c r="Q730" s="1">
        <f t="shared" si="139"/>
        <v>13.99957332204518</v>
      </c>
      <c r="R730" s="1">
        <f t="shared" si="134"/>
        <v>2.9866546566914565E-4</v>
      </c>
      <c r="S730" s="2">
        <f t="shared" si="140"/>
        <v>1.5238962824198473E-6</v>
      </c>
      <c r="T730" s="1">
        <f t="shared" si="135"/>
        <v>4.1998719966135543</v>
      </c>
      <c r="U730">
        <f t="shared" si="136"/>
        <v>7.8148557070001345E-7</v>
      </c>
    </row>
    <row r="731" spans="2:21" x14ac:dyDescent="0.25">
      <c r="B731" s="1">
        <f t="shared" si="141"/>
        <v>35.996665102692127</v>
      </c>
      <c r="C731" s="1">
        <f t="shared" si="137"/>
        <v>5.9997220854546365</v>
      </c>
      <c r="D731" s="1">
        <f t="shared" si="132"/>
        <v>8.3370501784418849E-5</v>
      </c>
      <c r="E731" s="1">
        <f t="shared" si="138"/>
        <v>2.3160618225765507E-6</v>
      </c>
      <c r="F731" s="1">
        <f t="shared" si="133"/>
        <v>4.1998054598182453</v>
      </c>
      <c r="G731" s="1">
        <f t="shared" si="142"/>
        <v>1.1877246990366075E-6</v>
      </c>
      <c r="P731" s="4">
        <f t="shared" si="143"/>
        <v>195.98835186478476</v>
      </c>
      <c r="Q731" s="1">
        <f t="shared" si="139"/>
        <v>13.999583988989986</v>
      </c>
      <c r="R731" s="1">
        <f t="shared" si="134"/>
        <v>2.9119905375019073E-4</v>
      </c>
      <c r="S731" s="2">
        <f t="shared" si="140"/>
        <v>1.4857977577723253E-6</v>
      </c>
      <c r="T731" s="1">
        <f t="shared" si="135"/>
        <v>4.1998751966969969</v>
      </c>
      <c r="U731">
        <f t="shared" si="136"/>
        <v>7.6194785103567142E-7</v>
      </c>
    </row>
    <row r="732" spans="2:21" x14ac:dyDescent="0.25">
      <c r="B732" s="1">
        <f t="shared" si="141"/>
        <v>35.996748473193911</v>
      </c>
      <c r="C732" s="1">
        <f t="shared" si="137"/>
        <v>5.9997290333142468</v>
      </c>
      <c r="D732" s="1">
        <f t="shared" si="132"/>
        <v>8.1286334578267727E-5</v>
      </c>
      <c r="E732" s="1">
        <f t="shared" si="138"/>
        <v>2.2581576955151966E-6</v>
      </c>
      <c r="F732" s="1">
        <f t="shared" si="133"/>
        <v>4.1998103233199728</v>
      </c>
      <c r="G732" s="1">
        <f t="shared" si="142"/>
        <v>1.1580302408109588E-6</v>
      </c>
      <c r="P732" s="4">
        <f t="shared" si="143"/>
        <v>195.98864306383851</v>
      </c>
      <c r="Q732" s="1">
        <f t="shared" si="139"/>
        <v>13.999594389261373</v>
      </c>
      <c r="R732" s="1">
        <f t="shared" si="134"/>
        <v>2.8391929103399605E-4</v>
      </c>
      <c r="S732" s="2">
        <f t="shared" si="140"/>
        <v>1.4486517514258022E-6</v>
      </c>
      <c r="T732" s="1">
        <f t="shared" si="135"/>
        <v>4.1998783167784124</v>
      </c>
      <c r="U732">
        <f t="shared" si="136"/>
        <v>7.4289860285681186E-7</v>
      </c>
    </row>
    <row r="733" spans="2:21" x14ac:dyDescent="0.25">
      <c r="B733" s="1">
        <f t="shared" si="141"/>
        <v>35.996829759528488</v>
      </c>
      <c r="C733" s="1">
        <f t="shared" si="137"/>
        <v>5.9997358074775669</v>
      </c>
      <c r="D733" s="1">
        <f t="shared" si="132"/>
        <v>7.9254266845518728E-5</v>
      </c>
      <c r="E733" s="1">
        <f t="shared" si="138"/>
        <v>2.2017012991134268E-6</v>
      </c>
      <c r="F733" s="1">
        <f t="shared" si="133"/>
        <v>4.1998150652342963</v>
      </c>
      <c r="G733" s="1">
        <f t="shared" si="142"/>
        <v>1.1290782102602037E-6</v>
      </c>
      <c r="P733" s="4">
        <f t="shared" si="143"/>
        <v>195.98892698312955</v>
      </c>
      <c r="Q733" s="1">
        <f t="shared" si="139"/>
        <v>13.999604529526167</v>
      </c>
      <c r="R733" s="1">
        <f t="shared" si="134"/>
        <v>2.768215118376105E-4</v>
      </c>
      <c r="S733" s="2">
        <f t="shared" si="140"/>
        <v>1.4124344476942766E-6</v>
      </c>
      <c r="T733" s="1">
        <f t="shared" si="135"/>
        <v>4.1998813588578505</v>
      </c>
      <c r="U733">
        <f t="shared" si="136"/>
        <v>7.243256134881193E-7</v>
      </c>
    </row>
    <row r="734" spans="2:21" x14ac:dyDescent="0.25">
      <c r="B734" s="1">
        <f t="shared" si="141"/>
        <v>35.996909013795332</v>
      </c>
      <c r="C734" s="1">
        <f t="shared" si="137"/>
        <v>5.9997424122869916</v>
      </c>
      <c r="D734" s="1">
        <f t="shared" si="132"/>
        <v>7.7272996330535193E-5</v>
      </c>
      <c r="E734" s="1">
        <f t="shared" si="138"/>
        <v>2.1466564337766157E-6</v>
      </c>
      <c r="F734" s="1">
        <f t="shared" si="133"/>
        <v>4.1998196886008934</v>
      </c>
      <c r="G734" s="1">
        <f t="shared" si="142"/>
        <v>1.100850043567192E-6</v>
      </c>
      <c r="P734" s="4">
        <f t="shared" si="143"/>
        <v>195.98920380464139</v>
      </c>
      <c r="Q734" s="1">
        <f t="shared" si="139"/>
        <v>13.999614416284521</v>
      </c>
      <c r="R734" s="1">
        <f t="shared" si="134"/>
        <v>2.6990116709413314E-4</v>
      </c>
      <c r="S734" s="2">
        <f t="shared" si="140"/>
        <v>1.3771226264236774E-6</v>
      </c>
      <c r="T734" s="1">
        <f t="shared" si="135"/>
        <v>4.1998843248853568</v>
      </c>
      <c r="U734">
        <f t="shared" si="136"/>
        <v>7.06216974455387E-7</v>
      </c>
    </row>
    <row r="735" spans="2:21" x14ac:dyDescent="0.25">
      <c r="B735" s="1">
        <f t="shared" si="141"/>
        <v>35.99698628679166</v>
      </c>
      <c r="C735" s="1">
        <f t="shared" si="137"/>
        <v>5.9997488519763609</v>
      </c>
      <c r="D735" s="1">
        <f t="shared" si="132"/>
        <v>7.5341253325200697E-5</v>
      </c>
      <c r="E735" s="1">
        <f t="shared" si="138"/>
        <v>2.0929878052831769E-6</v>
      </c>
      <c r="F735" s="1">
        <f t="shared" si="133"/>
        <v>4.1998241963834522</v>
      </c>
      <c r="G735" s="1">
        <f t="shared" si="142"/>
        <v>1.0733276409879977E-6</v>
      </c>
      <c r="P735" s="4">
        <f t="shared" si="143"/>
        <v>195.98947370580848</v>
      </c>
      <c r="Q735" s="1">
        <f t="shared" si="139"/>
        <v>13.999624055874088</v>
      </c>
      <c r="R735" s="1">
        <f t="shared" si="134"/>
        <v>2.631538214377116E-4</v>
      </c>
      <c r="S735" s="2">
        <f t="shared" si="140"/>
        <v>1.3426936480921454E-6</v>
      </c>
      <c r="T735" s="1">
        <f t="shared" si="135"/>
        <v>4.1998872167622272</v>
      </c>
      <c r="U735">
        <f t="shared" si="136"/>
        <v>6.8856107615644646E-7</v>
      </c>
    </row>
    <row r="736" spans="2:21" x14ac:dyDescent="0.25">
      <c r="B736" s="1">
        <f t="shared" si="141"/>
        <v>35.997061628044989</v>
      </c>
      <c r="C736" s="1">
        <f t="shared" si="137"/>
        <v>5.9997551306736669</v>
      </c>
      <c r="D736" s="1">
        <f t="shared" si="132"/>
        <v>7.3457799850462635E-5</v>
      </c>
      <c r="E736" s="1">
        <f t="shared" si="138"/>
        <v>2.0406610019866821E-6</v>
      </c>
      <c r="F736" s="1">
        <f t="shared" si="133"/>
        <v>4.199828591471567</v>
      </c>
      <c r="G736" s="1">
        <f t="shared" si="142"/>
        <v>1.0464933553055999E-6</v>
      </c>
      <c r="P736" s="4">
        <f t="shared" si="143"/>
        <v>195.98973685962991</v>
      </c>
      <c r="Q736" s="1">
        <f t="shared" si="139"/>
        <v>13.999633454474083</v>
      </c>
      <c r="R736" s="1">
        <f t="shared" si="134"/>
        <v>2.5657515036137113E-4</v>
      </c>
      <c r="S736" s="2">
        <f t="shared" si="140"/>
        <v>1.3091254392832478E-6</v>
      </c>
      <c r="T736" s="1">
        <f t="shared" si="135"/>
        <v>4.1998900363422251</v>
      </c>
      <c r="U736">
        <f t="shared" si="136"/>
        <v>6.713465987573386E-7</v>
      </c>
    </row>
    <row r="737" spans="2:21" x14ac:dyDescent="0.25">
      <c r="B737" s="1">
        <f t="shared" si="141"/>
        <v>35.997135085844839</v>
      </c>
      <c r="C737" s="1">
        <f t="shared" si="137"/>
        <v>5.9997612524037018</v>
      </c>
      <c r="D737" s="1">
        <f t="shared" si="132"/>
        <v>7.1621428868295922E-5</v>
      </c>
      <c r="E737" s="1">
        <f t="shared" si="138"/>
        <v>1.9896424728661152E-6</v>
      </c>
      <c r="F737" s="1">
        <f t="shared" si="133"/>
        <v>4.1998328766825912</v>
      </c>
      <c r="G737" s="1">
        <f t="shared" si="142"/>
        <v>1.020329980283563E-6</v>
      </c>
      <c r="P737" s="4">
        <f t="shared" si="143"/>
        <v>195.98999343478027</v>
      </c>
      <c r="Q737" s="1">
        <f t="shared" si="139"/>
        <v>13.999642618109231</v>
      </c>
      <c r="R737" s="1">
        <f t="shared" si="134"/>
        <v>2.5016093744767431E-4</v>
      </c>
      <c r="S737" s="2">
        <f t="shared" si="140"/>
        <v>1.276396478532056E-6</v>
      </c>
      <c r="T737" s="1">
        <f t="shared" si="135"/>
        <v>4.1998927854327697</v>
      </c>
      <c r="U737">
        <f t="shared" si="136"/>
        <v>6.5456250530893101E-7</v>
      </c>
    </row>
    <row r="738" spans="2:21" x14ac:dyDescent="0.25">
      <c r="B738" s="1">
        <f t="shared" si="141"/>
        <v>35.997206707273705</v>
      </c>
      <c r="C738" s="1">
        <f t="shared" si="137"/>
        <v>5.9997672210906403</v>
      </c>
      <c r="D738" s="1">
        <f t="shared" si="132"/>
        <v>6.9830963506767318E-5</v>
      </c>
      <c r="E738" s="1">
        <f t="shared" si="138"/>
        <v>1.9398995059429726E-6</v>
      </c>
      <c r="F738" s="1">
        <f t="shared" si="133"/>
        <v>4.1998370547634476</v>
      </c>
      <c r="G738" s="1">
        <f t="shared" si="142"/>
        <v>9.948207415622079E-7</v>
      </c>
      <c r="P738" s="4">
        <f t="shared" si="143"/>
        <v>195.99024359571771</v>
      </c>
      <c r="Q738" s="1">
        <f t="shared" si="139"/>
        <v>13.999651552653649</v>
      </c>
      <c r="R738" s="1">
        <f t="shared" si="134"/>
        <v>2.4390707166865866E-4</v>
      </c>
      <c r="S738" s="2">
        <f t="shared" si="140"/>
        <v>1.2444857825259007E-6</v>
      </c>
      <c r="T738" s="1">
        <f t="shared" si="135"/>
        <v>4.1998954657960956</v>
      </c>
      <c r="U738">
        <f t="shared" si="136"/>
        <v>6.3819803575171363E-7</v>
      </c>
    </row>
    <row r="739" spans="2:21" x14ac:dyDescent="0.25">
      <c r="B739" s="1">
        <f t="shared" si="141"/>
        <v>35.997276538237209</v>
      </c>
      <c r="C739" s="1">
        <f t="shared" si="137"/>
        <v>5.9997730405605516</v>
      </c>
      <c r="D739" s="1">
        <f t="shared" si="132"/>
        <v>6.808525630486173E-5</v>
      </c>
      <c r="E739" s="1">
        <f t="shared" si="138"/>
        <v>1.8914002072501197E-6</v>
      </c>
      <c r="F739" s="1">
        <f t="shared" si="133"/>
        <v>4.1998411283923858</v>
      </c>
      <c r="G739" s="1">
        <f t="shared" si="142"/>
        <v>9.6994928266980196E-7</v>
      </c>
      <c r="P739" s="4">
        <f t="shared" si="143"/>
        <v>195.99048750278939</v>
      </c>
      <c r="Q739" s="1">
        <f t="shared" si="139"/>
        <v>13.999660263834597</v>
      </c>
      <c r="R739" s="1">
        <f t="shared" si="134"/>
        <v>2.3780954474794669E-4</v>
      </c>
      <c r="S739" s="2">
        <f t="shared" si="140"/>
        <v>1.2133728926234857E-6</v>
      </c>
      <c r="T739" s="1">
        <f t="shared" si="135"/>
        <v>4.1998980791503797</v>
      </c>
      <c r="U739">
        <f t="shared" si="136"/>
        <v>6.2224269758992534E-7</v>
      </c>
    </row>
    <row r="740" spans="2:21" x14ac:dyDescent="0.25">
      <c r="B740" s="1">
        <f t="shared" si="141"/>
        <v>35.997344623493511</v>
      </c>
      <c r="C740" s="1">
        <f t="shared" si="137"/>
        <v>5.9997787145438553</v>
      </c>
      <c r="D740" s="1">
        <f t="shared" si="132"/>
        <v>6.6383188480845234E-5</v>
      </c>
      <c r="E740" s="1">
        <f t="shared" si="138"/>
        <v>1.8441134804571261E-6</v>
      </c>
      <c r="F740" s="1">
        <f t="shared" si="133"/>
        <v>4.1998451001806982</v>
      </c>
      <c r="G740" s="1">
        <f t="shared" si="142"/>
        <v>9.456996565848641E-7</v>
      </c>
      <c r="P740" s="4">
        <f t="shared" si="143"/>
        <v>195.99072531233415</v>
      </c>
      <c r="Q740" s="1">
        <f t="shared" si="139"/>
        <v>13.999668757236156</v>
      </c>
      <c r="R740" s="1">
        <f t="shared" si="134"/>
        <v>2.3186444859923938E-4</v>
      </c>
      <c r="S740" s="2">
        <f t="shared" si="140"/>
        <v>1.1830378617648169E-6</v>
      </c>
      <c r="T740" s="1">
        <f t="shared" si="135"/>
        <v>4.1999006271708472</v>
      </c>
      <c r="U740">
        <f t="shared" si="136"/>
        <v>6.0668626233884027E-7</v>
      </c>
    </row>
    <row r="741" spans="2:21" x14ac:dyDescent="0.25">
      <c r="B741" s="1">
        <f t="shared" si="141"/>
        <v>35.997411006681993</v>
      </c>
      <c r="C741" s="1">
        <f t="shared" si="137"/>
        <v>5.9997842466777085</v>
      </c>
      <c r="D741" s="1">
        <f t="shared" si="132"/>
        <v>6.4723669212840562E-5</v>
      </c>
      <c r="E741" s="1">
        <f t="shared" si="138"/>
        <v>1.7980090068373605E-6</v>
      </c>
      <c r="F741" s="1">
        <f t="shared" si="133"/>
        <v>4.1998489726743955</v>
      </c>
      <c r="G741" s="1">
        <f t="shared" si="142"/>
        <v>9.2205631507802366E-7</v>
      </c>
      <c r="P741" s="4">
        <f t="shared" si="143"/>
        <v>195.99095717678276</v>
      </c>
      <c r="Q741" s="1">
        <f t="shared" si="139"/>
        <v>13.999677038302803</v>
      </c>
      <c r="R741" s="1">
        <f t="shared" si="134"/>
        <v>2.2606797282165303E-4</v>
      </c>
      <c r="S741" s="2">
        <f t="shared" si="140"/>
        <v>1.1534612416721909E-6</v>
      </c>
      <c r="T741" s="1">
        <f t="shared" si="135"/>
        <v>4.1999031114908414</v>
      </c>
      <c r="U741">
        <f t="shared" si="136"/>
        <v>5.9151875597684977E-7</v>
      </c>
    </row>
    <row r="742" spans="2:21" x14ac:dyDescent="0.25">
      <c r="B742" s="1">
        <f t="shared" si="141"/>
        <v>35.997475730351205</v>
      </c>
      <c r="C742" s="1">
        <f t="shared" si="137"/>
        <v>5.9997896405083404</v>
      </c>
      <c r="D742" s="1">
        <f t="shared" si="132"/>
        <v>6.3105634941829081E-5</v>
      </c>
      <c r="E742" s="1">
        <f t="shared" si="138"/>
        <v>1.75305722586047E-6</v>
      </c>
      <c r="F742" s="1">
        <f t="shared" si="133"/>
        <v>4.1998527483558377</v>
      </c>
      <c r="G742" s="1">
        <f t="shared" si="142"/>
        <v>8.990040991641024E-7</v>
      </c>
      <c r="P742" s="4">
        <f t="shared" si="143"/>
        <v>195.99118324475558</v>
      </c>
      <c r="Q742" s="1">
        <f t="shared" si="139"/>
        <v>13.999685112342904</v>
      </c>
      <c r="R742" s="1">
        <f t="shared" si="134"/>
        <v>2.2041640225367587E-4</v>
      </c>
      <c r="S742" s="2">
        <f t="shared" si="140"/>
        <v>1.1246240703512557E-6</v>
      </c>
      <c r="T742" s="1">
        <f t="shared" si="135"/>
        <v>4.1999055337028715</v>
      </c>
      <c r="U742">
        <f t="shared" si="136"/>
        <v>5.7673045450457039E-7</v>
      </c>
    </row>
    <row r="743" spans="2:21" x14ac:dyDescent="0.25">
      <c r="B743" s="1">
        <f t="shared" si="141"/>
        <v>35.997538835986148</v>
      </c>
      <c r="C743" s="1">
        <f t="shared" si="137"/>
        <v>5.9997948994933274</v>
      </c>
      <c r="D743" s="1">
        <f t="shared" si="132"/>
        <v>6.1528048690639991E-5</v>
      </c>
      <c r="E743" s="1">
        <f t="shared" si="138"/>
        <v>1.7092293162312367E-6</v>
      </c>
      <c r="F743" s="1">
        <f t="shared" si="133"/>
        <v>4.1998564296453287</v>
      </c>
      <c r="G743" s="1">
        <f t="shared" si="142"/>
        <v>8.765282288880627E-7</v>
      </c>
      <c r="P743" s="4">
        <f t="shared" si="143"/>
        <v>195.99140366115782</v>
      </c>
      <c r="Q743" s="1">
        <f t="shared" si="139"/>
        <v>13.999692984532119</v>
      </c>
      <c r="R743" s="1">
        <f t="shared" si="134"/>
        <v>2.1490611459107356E-4</v>
      </c>
      <c r="S743" s="2">
        <f t="shared" si="140"/>
        <v>1.0965078599192885E-6</v>
      </c>
      <c r="T743" s="1">
        <f t="shared" si="135"/>
        <v>4.1999078953596367</v>
      </c>
      <c r="U743">
        <f t="shared" si="136"/>
        <v>5.6231187728350562E-7</v>
      </c>
    </row>
    <row r="744" spans="2:21" x14ac:dyDescent="0.25">
      <c r="B744" s="1">
        <f t="shared" si="141"/>
        <v>35.997600364034838</v>
      </c>
      <c r="C744" s="1">
        <f t="shared" si="137"/>
        <v>5.9998000270038032</v>
      </c>
      <c r="D744" s="1">
        <f t="shared" si="132"/>
        <v>5.9989899398926738E-5</v>
      </c>
      <c r="E744" s="1">
        <f t="shared" si="138"/>
        <v>1.6664971773747059E-6</v>
      </c>
      <c r="F744" s="1">
        <f t="shared" si="133"/>
        <v>4.1998600189026618</v>
      </c>
      <c r="G744" s="1">
        <f t="shared" si="142"/>
        <v>8.5461429288891111E-7</v>
      </c>
      <c r="P744" s="4">
        <f t="shared" si="143"/>
        <v>195.99161856727241</v>
      </c>
      <c r="Q744" s="1">
        <f t="shared" si="139"/>
        <v>13.999700659916712</v>
      </c>
      <c r="R744" s="1">
        <f t="shared" si="134"/>
        <v>2.0953357807584894E-4</v>
      </c>
      <c r="S744" s="2">
        <f t="shared" si="140"/>
        <v>1.0690945847968921E-6</v>
      </c>
      <c r="T744" s="1">
        <f t="shared" si="135"/>
        <v>4.1999101979750142</v>
      </c>
      <c r="U744">
        <f t="shared" si="136"/>
        <v>5.4825377948652942E-7</v>
      </c>
    </row>
    <row r="745" spans="2:21" x14ac:dyDescent="0.25">
      <c r="B745" s="1">
        <f t="shared" si="141"/>
        <v>35.997660353934236</v>
      </c>
      <c r="C745" s="1">
        <f t="shared" si="137"/>
        <v>5.9998050263266256</v>
      </c>
      <c r="D745" s="1">
        <f t="shared" si="132"/>
        <v>5.8490201275684939E-5</v>
      </c>
      <c r="E745" s="1">
        <f t="shared" si="138"/>
        <v>1.6248334114106518E-6</v>
      </c>
      <c r="F745" s="1">
        <f t="shared" si="133"/>
        <v>4.1998635184286375</v>
      </c>
      <c r="G745" s="1">
        <f t="shared" si="142"/>
        <v>8.332482415163156E-7</v>
      </c>
      <c r="P745" s="4">
        <f t="shared" si="143"/>
        <v>195.99182810085048</v>
      </c>
      <c r="Q745" s="1">
        <f t="shared" si="139"/>
        <v>13.999708143416793</v>
      </c>
      <c r="R745" s="1">
        <f t="shared" si="134"/>
        <v>2.0429534922961068E-4</v>
      </c>
      <c r="S745" s="2">
        <f t="shared" si="140"/>
        <v>1.0423666701271212E-6</v>
      </c>
      <c r="T745" s="1">
        <f t="shared" si="135"/>
        <v>4.1999124430250383</v>
      </c>
      <c r="U745">
        <f t="shared" si="136"/>
        <v>5.3454714943335091E-7</v>
      </c>
    </row>
    <row r="746" spans="2:21" x14ac:dyDescent="0.25">
      <c r="B746" s="1">
        <f t="shared" si="141"/>
        <v>35.997718844135512</v>
      </c>
      <c r="C746" s="1">
        <f t="shared" si="137"/>
        <v>5.99980990066648</v>
      </c>
      <c r="D746" s="1">
        <f t="shared" si="132"/>
        <v>5.7027993168201618E-5</v>
      </c>
      <c r="E746" s="1">
        <f t="shared" si="138"/>
        <v>1.5842113055864429E-6</v>
      </c>
      <c r="F746" s="1">
        <f t="shared" si="133"/>
        <v>4.1998669304665359</v>
      </c>
      <c r="G746" s="1">
        <f t="shared" si="142"/>
        <v>8.1241637572837533E-7</v>
      </c>
      <c r="P746" s="4">
        <f t="shared" si="143"/>
        <v>195.9920323961997</v>
      </c>
      <c r="Q746" s="1">
        <f t="shared" si="139"/>
        <v>13.999715439829473</v>
      </c>
      <c r="R746" s="1">
        <f t="shared" si="134"/>
        <v>1.9918807064378541E-4</v>
      </c>
      <c r="S746" s="2">
        <f t="shared" si="140"/>
        <v>1.0163069804854357E-6</v>
      </c>
      <c r="T746" s="1">
        <f t="shared" si="135"/>
        <v>4.1999146319488423</v>
      </c>
      <c r="U746">
        <f t="shared" si="136"/>
        <v>5.2118319926464096E-7</v>
      </c>
    </row>
    <row r="747" spans="2:21" x14ac:dyDescent="0.25">
      <c r="B747" s="1">
        <f t="shared" si="141"/>
        <v>35.997775872128678</v>
      </c>
      <c r="C747" s="1">
        <f t="shared" si="137"/>
        <v>5.9998146531479355</v>
      </c>
      <c r="D747" s="1">
        <f t="shared" si="132"/>
        <v>5.5602337946547564E-5</v>
      </c>
      <c r="E747" s="1">
        <f t="shared" si="138"/>
        <v>1.5446048151435306E-6</v>
      </c>
      <c r="F747" s="1">
        <f t="shared" si="133"/>
        <v>4.1998702572035542</v>
      </c>
      <c r="G747" s="1">
        <f t="shared" si="142"/>
        <v>7.9210533887597023E-7</v>
      </c>
      <c r="P747" s="4">
        <f t="shared" si="143"/>
        <v>195.99223158427034</v>
      </c>
      <c r="Q747" s="1">
        <f t="shared" si="139"/>
        <v>13.999722553831928</v>
      </c>
      <c r="R747" s="1">
        <f t="shared" si="134"/>
        <v>1.9420846883022591E-4</v>
      </c>
      <c r="S747" s="2">
        <f t="shared" si="140"/>
        <v>9.9089880889856858E-7</v>
      </c>
      <c r="T747" s="1">
        <f t="shared" si="135"/>
        <v>4.1999167661495793</v>
      </c>
      <c r="U747">
        <f t="shared" si="136"/>
        <v>5.0815336116727394E-7</v>
      </c>
    </row>
    <row r="748" spans="2:21" x14ac:dyDescent="0.25">
      <c r="B748" s="1">
        <f t="shared" si="141"/>
        <v>35.997831474466622</v>
      </c>
      <c r="C748" s="1">
        <f t="shared" si="137"/>
        <v>5.9998192868174476</v>
      </c>
      <c r="D748" s="1">
        <f t="shared" si="132"/>
        <v>5.421232190294667E-5</v>
      </c>
      <c r="E748" s="1">
        <f t="shared" si="138"/>
        <v>1.5059885465989707E-6</v>
      </c>
      <c r="F748" s="1">
        <f t="shared" si="133"/>
        <v>4.1998735007722132</v>
      </c>
      <c r="G748" s="1">
        <f t="shared" si="142"/>
        <v>7.7230210937528909E-7</v>
      </c>
      <c r="P748" s="4">
        <f t="shared" si="143"/>
        <v>195.99242579273917</v>
      </c>
      <c r="Q748" s="1">
        <f t="shared" si="139"/>
        <v>13.999729489984411</v>
      </c>
      <c r="R748" s="1">
        <f t="shared" si="134"/>
        <v>1.8935335212688642E-4</v>
      </c>
      <c r="S748" s="2">
        <f t="shared" si="140"/>
        <v>9.6612586614508507E-7</v>
      </c>
      <c r="T748" s="1">
        <f t="shared" si="135"/>
        <v>4.1999188469953239</v>
      </c>
      <c r="U748">
        <f t="shared" si="136"/>
        <v>4.9544928160116797E-7</v>
      </c>
    </row>
    <row r="749" spans="2:21" x14ac:dyDescent="0.25">
      <c r="B749" s="1">
        <f t="shared" si="141"/>
        <v>35.997885686788528</v>
      </c>
      <c r="C749" s="1">
        <f t="shared" si="137"/>
        <v>5.9998238046453105</v>
      </c>
      <c r="D749" s="1">
        <f t="shared" si="132"/>
        <v>5.2857054166466355E-5</v>
      </c>
      <c r="E749" s="1">
        <f t="shared" si="138"/>
        <v>1.4683377414542227E-6</v>
      </c>
      <c r="F749" s="1">
        <f t="shared" si="133"/>
        <v>4.1998766632517173</v>
      </c>
      <c r="G749" s="1">
        <f t="shared" si="142"/>
        <v>7.5299398982764387E-7</v>
      </c>
      <c r="P749" s="4">
        <f t="shared" si="143"/>
        <v>195.99261514609128</v>
      </c>
      <c r="Q749" s="1">
        <f t="shared" si="139"/>
        <v>13.999736252733166</v>
      </c>
      <c r="R749" s="1">
        <f t="shared" si="134"/>
        <v>1.8461960865145954E-4</v>
      </c>
      <c r="S749" s="2">
        <f t="shared" si="140"/>
        <v>9.4197227030133561E-7</v>
      </c>
      <c r="T749" s="1">
        <f t="shared" si="135"/>
        <v>4.1999208758199504</v>
      </c>
      <c r="U749">
        <f t="shared" si="136"/>
        <v>4.830628164143036E-7</v>
      </c>
    </row>
    <row r="750" spans="2:21" x14ac:dyDescent="0.25">
      <c r="B750" s="1">
        <f t="shared" si="141"/>
        <v>35.997938543842693</v>
      </c>
      <c r="C750" s="1">
        <f t="shared" si="137"/>
        <v>5.9998282095275606</v>
      </c>
      <c r="D750" s="1">
        <f t="shared" si="132"/>
        <v>5.1535666133251112E-5</v>
      </c>
      <c r="E750" s="1">
        <f t="shared" si="138"/>
        <v>1.4316282603373156E-6</v>
      </c>
      <c r="F750" s="1">
        <f t="shared" si="133"/>
        <v>4.1998797466692919</v>
      </c>
      <c r="G750" s="1">
        <f t="shared" si="142"/>
        <v>7.341686010242654E-7</v>
      </c>
      <c r="P750" s="4">
        <f t="shared" si="143"/>
        <v>195.99279976569994</v>
      </c>
      <c r="Q750" s="1">
        <f t="shared" si="139"/>
        <v>13.999742846413286</v>
      </c>
      <c r="R750" s="1">
        <f t="shared" si="134"/>
        <v>1.8000420430119846E-4</v>
      </c>
      <c r="S750" s="2">
        <f t="shared" si="140"/>
        <v>9.1842253652371367E-7</v>
      </c>
      <c r="T750" s="1">
        <f t="shared" si="135"/>
        <v>4.1999228539239866</v>
      </c>
      <c r="U750">
        <f t="shared" si="136"/>
        <v>4.7098602440343029E-7</v>
      </c>
    </row>
    <row r="751" spans="2:21" x14ac:dyDescent="0.25">
      <c r="B751" s="1">
        <f t="shared" si="141"/>
        <v>35.997990079508824</v>
      </c>
      <c r="C751" s="1">
        <f t="shared" si="137"/>
        <v>5.9998325042878342</v>
      </c>
      <c r="D751" s="1">
        <f t="shared" si="132"/>
        <v>5.0247310908968501E-5</v>
      </c>
      <c r="E751" s="1">
        <f t="shared" si="138"/>
        <v>1.3958365674857728E-6</v>
      </c>
      <c r="F751" s="1">
        <f t="shared" si="133"/>
        <v>4.1998827530014839</v>
      </c>
      <c r="G751" s="1">
        <f t="shared" si="142"/>
        <v>7.1581387417474218E-7</v>
      </c>
      <c r="P751" s="4">
        <f t="shared" si="143"/>
        <v>195.99297976990425</v>
      </c>
      <c r="Q751" s="1">
        <f t="shared" si="139"/>
        <v>13.999749275251476</v>
      </c>
      <c r="R751" s="1">
        <f t="shared" si="134"/>
        <v>1.7550418081846431E-4</v>
      </c>
      <c r="S751" s="2">
        <f t="shared" si="140"/>
        <v>8.9546156716687615E-7</v>
      </c>
      <c r="T751" s="1">
        <f t="shared" si="135"/>
        <v>4.1999247825754438</v>
      </c>
      <c r="U751">
        <f t="shared" si="136"/>
        <v>4.5921116265112971E-7</v>
      </c>
    </row>
    <row r="752" spans="2:21" x14ac:dyDescent="0.25">
      <c r="B752" s="1">
        <f t="shared" si="141"/>
        <v>35.998040326819734</v>
      </c>
      <c r="C752" s="1">
        <f t="shared" si="137"/>
        <v>5.9998366916791772</v>
      </c>
      <c r="D752" s="1">
        <f t="shared" si="132"/>
        <v>4.8991162766354179E-5</v>
      </c>
      <c r="E752" s="1">
        <f t="shared" si="138"/>
        <v>1.3609397156504139E-6</v>
      </c>
      <c r="F752" s="1">
        <f t="shared" si="133"/>
        <v>4.199885684175424</v>
      </c>
      <c r="G752" s="1">
        <f t="shared" si="142"/>
        <v>6.9791804024887938E-7</v>
      </c>
      <c r="P752" s="4">
        <f t="shared" si="143"/>
        <v>195.99315527408507</v>
      </c>
      <c r="Q752" s="1">
        <f t="shared" si="139"/>
        <v>13.999755543368787</v>
      </c>
      <c r="R752" s="1">
        <f t="shared" si="134"/>
        <v>1.7111665389712982E-4</v>
      </c>
      <c r="S752" s="2">
        <f t="shared" si="140"/>
        <v>8.7307464211101201E-7</v>
      </c>
      <c r="T752" s="1">
        <f t="shared" si="135"/>
        <v>4.1999266630106362</v>
      </c>
      <c r="U752">
        <f t="shared" si="136"/>
        <v>4.4773068319514664E-7</v>
      </c>
    </row>
    <row r="753" spans="2:21" x14ac:dyDescent="0.25">
      <c r="B753" s="1">
        <f t="shared" si="141"/>
        <v>35.998089317982497</v>
      </c>
      <c r="C753" s="1">
        <f t="shared" si="137"/>
        <v>5.9998407743858087</v>
      </c>
      <c r="D753" s="1">
        <f t="shared" si="132"/>
        <v>4.7766416617411878E-5</v>
      </c>
      <c r="E753" s="1">
        <f t="shared" si="138"/>
        <v>1.3269153314076208E-6</v>
      </c>
      <c r="F753" s="1">
        <f t="shared" si="133"/>
        <v>4.1998885420700658</v>
      </c>
      <c r="G753" s="1">
        <f t="shared" si="142"/>
        <v>6.8046962620194051E-7</v>
      </c>
      <c r="P753" s="4">
        <f t="shared" si="143"/>
        <v>195.99332639073896</v>
      </c>
      <c r="Q753" s="1">
        <f t="shared" si="139"/>
        <v>13.999761654783233</v>
      </c>
      <c r="R753" s="1">
        <f t="shared" si="134"/>
        <v>1.6683881131385192E-4</v>
      </c>
      <c r="S753" s="2">
        <f t="shared" si="140"/>
        <v>8.5124740921655872E-7</v>
      </c>
      <c r="T753" s="1">
        <f t="shared" si="135"/>
        <v>4.1999284964349703</v>
      </c>
      <c r="U753">
        <f t="shared" si="136"/>
        <v>4.3653722592296162E-7</v>
      </c>
    </row>
    <row r="754" spans="2:21" x14ac:dyDescent="0.25">
      <c r="B754" s="1">
        <f t="shared" si="141"/>
        <v>35.998137084399112</v>
      </c>
      <c r="C754" s="1">
        <f t="shared" si="137"/>
        <v>5.9998447550248422</v>
      </c>
      <c r="D754" s="1">
        <f t="shared" si="132"/>
        <v>4.6572287496937648E-5</v>
      </c>
      <c r="E754" s="1">
        <f t="shared" si="138"/>
        <v>1.2937416007874799E-6</v>
      </c>
      <c r="F754" s="1">
        <f t="shared" si="133"/>
        <v>4.1998913285173893</v>
      </c>
      <c r="G754" s="1">
        <f t="shared" si="142"/>
        <v>6.6345744542672946E-7</v>
      </c>
      <c r="P754" s="4">
        <f t="shared" si="143"/>
        <v>195.99349322955027</v>
      </c>
      <c r="Q754" s="1">
        <f t="shared" si="139"/>
        <v>13.999767613412384</v>
      </c>
      <c r="R754" s="1">
        <f t="shared" si="134"/>
        <v>1.6266791115349122E-4</v>
      </c>
      <c r="S754" s="2">
        <f t="shared" si="140"/>
        <v>8.2996587525980944E-7</v>
      </c>
      <c r="T754" s="1">
        <f t="shared" si="135"/>
        <v>4.1999302840237158</v>
      </c>
      <c r="U754">
        <f t="shared" si="136"/>
        <v>4.2562361413089889E-7</v>
      </c>
    </row>
    <row r="755" spans="2:21" x14ac:dyDescent="0.25">
      <c r="B755" s="1">
        <f t="shared" si="141"/>
        <v>35.998183656686606</v>
      </c>
      <c r="C755" s="1">
        <f t="shared" si="137"/>
        <v>5.9998486361479655</v>
      </c>
      <c r="D755" s="1">
        <f t="shared" si="132"/>
        <v>4.5408010059144743E-5</v>
      </c>
      <c r="E755" s="1">
        <f t="shared" si="138"/>
        <v>1.2613972552670801E-6</v>
      </c>
      <c r="F755" s="1">
        <f t="shared" si="133"/>
        <v>4.1998940453035756</v>
      </c>
      <c r="G755" s="1">
        <f t="shared" si="142"/>
        <v>6.4687059109225231E-7</v>
      </c>
      <c r="P755" s="4">
        <f t="shared" si="143"/>
        <v>195.99365589746142</v>
      </c>
      <c r="Q755" s="1">
        <f t="shared" si="139"/>
        <v>13.999773423075869</v>
      </c>
      <c r="R755" s="1">
        <f t="shared" si="134"/>
        <v>1.5860128003630791E-4</v>
      </c>
      <c r="S755" s="2">
        <f t="shared" si="140"/>
        <v>8.0921639687808983E-7</v>
      </c>
      <c r="T755" s="1">
        <f t="shared" si="135"/>
        <v>4.1999320269227614</v>
      </c>
      <c r="U755">
        <f t="shared" si="136"/>
        <v>4.1498285163754645E-7</v>
      </c>
    </row>
    <row r="756" spans="2:21" x14ac:dyDescent="0.25">
      <c r="B756" s="1">
        <f t="shared" si="141"/>
        <v>35.998229064696666</v>
      </c>
      <c r="C756" s="1">
        <f t="shared" si="137"/>
        <v>5.9998524202430739</v>
      </c>
      <c r="D756" s="1">
        <f t="shared" si="132"/>
        <v>4.4272838088499356E-5</v>
      </c>
      <c r="E756" s="1">
        <f t="shared" si="138"/>
        <v>1.2298615581597476E-6</v>
      </c>
      <c r="F756" s="1">
        <f t="shared" si="133"/>
        <v>4.1998966941701514</v>
      </c>
      <c r="G756" s="1">
        <f t="shared" si="142"/>
        <v>6.3069842881624538E-7</v>
      </c>
      <c r="P756" s="4">
        <f t="shared" si="143"/>
        <v>195.99381449874147</v>
      </c>
      <c r="Q756" s="1">
        <f t="shared" si="139"/>
        <v>13.999779087497826</v>
      </c>
      <c r="R756" s="1">
        <f t="shared" si="134"/>
        <v>1.5463631140377743E-4</v>
      </c>
      <c r="S756" s="2">
        <f t="shared" si="140"/>
        <v>7.8898567181450709E-7</v>
      </c>
      <c r="T756" s="1">
        <f t="shared" si="135"/>
        <v>4.1999337262493484</v>
      </c>
      <c r="U756">
        <f t="shared" si="136"/>
        <v>4.0460811656650719E-7</v>
      </c>
    </row>
    <row r="757" spans="2:21" x14ac:dyDescent="0.25">
      <c r="B757" s="1">
        <f t="shared" si="141"/>
        <v>35.998273337534755</v>
      </c>
      <c r="C757" s="1">
        <f t="shared" si="137"/>
        <v>5.9998561097358625</v>
      </c>
      <c r="D757" s="1">
        <f t="shared" si="132"/>
        <v>4.31660440207704E-5</v>
      </c>
      <c r="E757" s="1">
        <f t="shared" si="138"/>
        <v>1.1991142912891308E-6</v>
      </c>
      <c r="F757" s="1">
        <f t="shared" si="133"/>
        <v>4.1998992768151036</v>
      </c>
      <c r="G757" s="1">
        <f t="shared" si="142"/>
        <v>6.149305900038371E-7</v>
      </c>
      <c r="P757" s="4">
        <f t="shared" si="143"/>
        <v>195.99396913505288</v>
      </c>
      <c r="Q757" s="1">
        <f t="shared" si="139"/>
        <v>13.999784610309291</v>
      </c>
      <c r="R757" s="1">
        <f t="shared" si="134"/>
        <v>1.5077046385947313E-4</v>
      </c>
      <c r="S757" s="2">
        <f t="shared" si="140"/>
        <v>7.6926073044412017E-7</v>
      </c>
      <c r="T757" s="1">
        <f t="shared" si="135"/>
        <v>4.1999353830927877</v>
      </c>
      <c r="U757">
        <f t="shared" si="136"/>
        <v>3.9449275801572981E-7</v>
      </c>
    </row>
    <row r="758" spans="2:21" x14ac:dyDescent="0.25">
      <c r="B758" s="1">
        <f t="shared" si="141"/>
        <v>35.998316503578778</v>
      </c>
      <c r="C758" s="1">
        <f t="shared" si="137"/>
        <v>5.999859706991387</v>
      </c>
      <c r="D758" s="1">
        <f t="shared" si="132"/>
        <v>4.2086918477179935E-5</v>
      </c>
      <c r="E758" s="1">
        <f t="shared" si="138"/>
        <v>1.1691357420282657E-6</v>
      </c>
      <c r="F758" s="1">
        <f t="shared" si="133"/>
        <v>4.1999017948939708</v>
      </c>
      <c r="G758" s="1">
        <f t="shared" si="142"/>
        <v>5.9955696585234364E-7</v>
      </c>
      <c r="P758" s="4">
        <f t="shared" si="143"/>
        <v>195.99411990551673</v>
      </c>
      <c r="Q758" s="1">
        <f t="shared" si="139"/>
        <v>13.999789995050524</v>
      </c>
      <c r="R758" s="1">
        <f t="shared" si="134"/>
        <v>1.4700125952948895E-4</v>
      </c>
      <c r="S758" s="2">
        <f t="shared" si="140"/>
        <v>7.5002892740024109E-7</v>
      </c>
      <c r="T758" s="1">
        <f t="shared" si="135"/>
        <v>4.1999369985151578</v>
      </c>
      <c r="U758">
        <f t="shared" si="136"/>
        <v>3.8463029139457205E-7</v>
      </c>
    </row>
    <row r="759" spans="2:21" x14ac:dyDescent="0.25">
      <c r="B759" s="1">
        <f t="shared" si="141"/>
        <v>35.998358590497254</v>
      </c>
      <c r="C759" s="1">
        <f t="shared" si="137"/>
        <v>5.9998632143155772</v>
      </c>
      <c r="D759" s="1">
        <f t="shared" si="132"/>
        <v>4.1034769810321947E-5</v>
      </c>
      <c r="E759" s="1">
        <f t="shared" si="138"/>
        <v>1.1399066906665624E-6</v>
      </c>
      <c r="F759" s="1">
        <f t="shared" si="133"/>
        <v>4.1999042500209036</v>
      </c>
      <c r="G759" s="1">
        <f t="shared" si="142"/>
        <v>5.8456770002379699E-7</v>
      </c>
      <c r="P759" s="4">
        <f t="shared" si="143"/>
        <v>195.99426690677626</v>
      </c>
      <c r="Q759" s="1">
        <f t="shared" si="139"/>
        <v>13.999795245173276</v>
      </c>
      <c r="R759" s="1">
        <f t="shared" si="134"/>
        <v>1.4332628247792911E-4</v>
      </c>
      <c r="S759" s="2">
        <f t="shared" si="140"/>
        <v>7.3127793348211346E-7</v>
      </c>
      <c r="T759" s="1">
        <f t="shared" si="135"/>
        <v>4.1999385735519832</v>
      </c>
      <c r="U759">
        <f t="shared" si="136"/>
        <v>3.7501439331677489E-7</v>
      </c>
    </row>
    <row r="760" spans="2:21" x14ac:dyDescent="0.25">
      <c r="B760" s="1">
        <f t="shared" si="141"/>
        <v>35.998399625267062</v>
      </c>
      <c r="C760" s="1">
        <f t="shared" si="137"/>
        <v>5.9998666339567137</v>
      </c>
      <c r="D760" s="1">
        <f t="shared" si="132"/>
        <v>4.0008923660739271E-5</v>
      </c>
      <c r="E760" s="1">
        <f t="shared" si="138"/>
        <v>1.11140839807382E-6</v>
      </c>
      <c r="F760" s="1">
        <f t="shared" si="133"/>
        <v>4.1999066437696992</v>
      </c>
      <c r="G760" s="1">
        <f t="shared" si="142"/>
        <v>5.6995318309382981E-7</v>
      </c>
      <c r="P760" s="4">
        <f t="shared" si="143"/>
        <v>195.99441023305874</v>
      </c>
      <c r="Q760" s="1">
        <f t="shared" si="139"/>
        <v>13.999800364043008</v>
      </c>
      <c r="R760" s="1">
        <f t="shared" si="134"/>
        <v>1.3974317716680673E-4</v>
      </c>
      <c r="S760" s="2">
        <f t="shared" si="140"/>
        <v>7.1299572778956732E-7</v>
      </c>
      <c r="T760" s="1">
        <f t="shared" si="135"/>
        <v>4.1999401092129034</v>
      </c>
      <c r="U760">
        <f t="shared" si="136"/>
        <v>3.6563890004615018E-7</v>
      </c>
    </row>
    <row r="761" spans="2:21" x14ac:dyDescent="0.25">
      <c r="B761" s="1">
        <f t="shared" si="141"/>
        <v>35.998439634190724</v>
      </c>
      <c r="C761" s="1">
        <f t="shared" si="137"/>
        <v>5.9998699681068697</v>
      </c>
      <c r="D761" s="1">
        <f t="shared" si="132"/>
        <v>3.9008722524602746E-5</v>
      </c>
      <c r="E761" s="1">
        <f t="shared" si="138"/>
        <v>1.0836225936735576E-6</v>
      </c>
      <c r="F761" s="1">
        <f t="shared" si="133"/>
        <v>4.1999089776748084</v>
      </c>
      <c r="G761" s="1">
        <f t="shared" si="142"/>
        <v>5.5570404455806965E-7</v>
      </c>
      <c r="P761" s="4">
        <f t="shared" si="143"/>
        <v>195.9945499762359</v>
      </c>
      <c r="Q761" s="1">
        <f t="shared" si="139"/>
        <v>13.999805354941042</v>
      </c>
      <c r="R761" s="1">
        <f t="shared" si="134"/>
        <v>1.3624964693192965E-4</v>
      </c>
      <c r="S761" s="2">
        <f t="shared" si="140"/>
        <v>6.9517058993961689E-7</v>
      </c>
      <c r="T761" s="1">
        <f t="shared" si="135"/>
        <v>4.1999416064823132</v>
      </c>
      <c r="U761">
        <f t="shared" si="136"/>
        <v>3.5649780016910881E-7</v>
      </c>
    </row>
    <row r="762" spans="2:21" x14ac:dyDescent="0.25">
      <c r="B762" s="1">
        <f t="shared" si="141"/>
        <v>35.998478642913248</v>
      </c>
      <c r="C762" s="1">
        <f t="shared" si="137"/>
        <v>5.9998732189033168</v>
      </c>
      <c r="D762" s="1">
        <f t="shared" si="132"/>
        <v>3.8033525332270557E-5</v>
      </c>
      <c r="E762" s="1">
        <f t="shared" si="138"/>
        <v>1.0565314637194516E-6</v>
      </c>
      <c r="F762" s="1">
        <f t="shared" si="133"/>
        <v>4.1999112532323215</v>
      </c>
      <c r="G762" s="1">
        <f t="shared" si="142"/>
        <v>5.4181114994555912E-7</v>
      </c>
      <c r="P762" s="4">
        <f t="shared" si="143"/>
        <v>195.99468622588284</v>
      </c>
      <c r="Q762" s="1">
        <f t="shared" si="139"/>
        <v>13.999810221066671</v>
      </c>
      <c r="R762" s="1">
        <f t="shared" si="134"/>
        <v>1.3284345252628782E-4</v>
      </c>
      <c r="S762" s="2">
        <f t="shared" si="140"/>
        <v>6.7779109262781974E-7</v>
      </c>
      <c r="T762" s="1">
        <f t="shared" si="135"/>
        <v>4.1999430663200021</v>
      </c>
      <c r="U762">
        <f t="shared" si="136"/>
        <v>3.4758523459466062E-7</v>
      </c>
    </row>
    <row r="763" spans="2:21" x14ac:dyDescent="0.25">
      <c r="B763" s="1">
        <f t="shared" si="141"/>
        <v>35.998516676438584</v>
      </c>
      <c r="C763" s="1">
        <f t="shared" si="137"/>
        <v>5.9998763884298967</v>
      </c>
      <c r="D763" s="1">
        <f t="shared" si="132"/>
        <v>3.7082707039726159E-5</v>
      </c>
      <c r="E763" s="1">
        <f t="shared" si="138"/>
        <v>1.0301176399303471E-6</v>
      </c>
      <c r="F763" s="1">
        <f t="shared" si="133"/>
        <v>4.1999134719009277</v>
      </c>
      <c r="G763" s="1">
        <f t="shared" si="142"/>
        <v>5.2826559238106086E-7</v>
      </c>
      <c r="P763" s="4">
        <f t="shared" si="143"/>
        <v>195.99481906933536</v>
      </c>
      <c r="Q763" s="1">
        <f t="shared" si="139"/>
        <v>13.999814965539201</v>
      </c>
      <c r="R763" s="1">
        <f t="shared" si="134"/>
        <v>1.2952241067232251E-4</v>
      </c>
      <c r="S763" s="2">
        <f t="shared" si="140"/>
        <v>6.6084609423528946E-7</v>
      </c>
      <c r="T763" s="1">
        <f t="shared" si="135"/>
        <v>4.1999444896617613</v>
      </c>
      <c r="U763">
        <f t="shared" si="136"/>
        <v>3.3889548900489785E-7</v>
      </c>
    </row>
    <row r="764" spans="2:21" x14ac:dyDescent="0.25">
      <c r="B764" s="1">
        <f t="shared" si="141"/>
        <v>35.998553759145622</v>
      </c>
      <c r="C764" s="1">
        <f t="shared" si="137"/>
        <v>5.9998794787183538</v>
      </c>
      <c r="D764" s="1">
        <f t="shared" si="132"/>
        <v>3.6155658224901188E-5</v>
      </c>
      <c r="E764" s="1">
        <f t="shared" si="138"/>
        <v>1.004364188261748E-6</v>
      </c>
      <c r="F764" s="1">
        <f t="shared" si="133"/>
        <v>4.1999156351028475</v>
      </c>
      <c r="G764" s="1">
        <f t="shared" si="142"/>
        <v>5.1505868725598702E-7</v>
      </c>
      <c r="P764" s="4">
        <f t="shared" si="143"/>
        <v>195.99494859174604</v>
      </c>
      <c r="Q764" s="1">
        <f t="shared" si="139"/>
        <v>13.999819591399957</v>
      </c>
      <c r="R764" s="1">
        <f t="shared" si="134"/>
        <v>1.2628439266748615E-4</v>
      </c>
      <c r="S764" s="2">
        <f t="shared" si="140"/>
        <v>6.4432473170792922E-7</v>
      </c>
      <c r="T764" s="1">
        <f t="shared" si="135"/>
        <v>4.1999458774199878</v>
      </c>
      <c r="U764">
        <f t="shared" si="136"/>
        <v>3.3042299252272755E-7</v>
      </c>
    </row>
    <row r="765" spans="2:21" x14ac:dyDescent="0.25">
      <c r="B765" s="1">
        <f t="shared" si="141"/>
        <v>35.998589914803844</v>
      </c>
      <c r="C765" s="1">
        <f t="shared" si="137"/>
        <v>5.9998824917496378</v>
      </c>
      <c r="D765" s="1">
        <f t="shared" ref="D765:D828" si="144">0.3*C765 - 0.05*B765</f>
        <v>3.5251784698875355E-5</v>
      </c>
      <c r="E765" s="1">
        <f t="shared" si="138"/>
        <v>9.7925459809131644E-7</v>
      </c>
      <c r="F765" s="1">
        <f t="shared" ref="F765:F828" si="145">(1-0.3)*C765</f>
        <v>4.199917744224746</v>
      </c>
      <c r="G765" s="1">
        <f t="shared" si="142"/>
        <v>5.0218196778750723E-7</v>
      </c>
      <c r="P765" s="4">
        <f t="shared" si="143"/>
        <v>195.99507487613872</v>
      </c>
      <c r="Q765" s="1">
        <f t="shared" si="139"/>
        <v>13.999824101614232</v>
      </c>
      <c r="R765" s="1">
        <f t="shared" ref="R765:R828" si="146">0.7*Q765-0.05*P765</f>
        <v>1.2312732302532936E-4</v>
      </c>
      <c r="S765" s="2">
        <f t="shared" si="140"/>
        <v>6.2821641361723525E-7</v>
      </c>
      <c r="T765" s="1">
        <f t="shared" ref="T765:T828" si="147">(1-0.7)*Q765</f>
        <v>4.1999472304842698</v>
      </c>
      <c r="U765">
        <f t="shared" si="136"/>
        <v>3.2216231393711325E-7</v>
      </c>
    </row>
    <row r="766" spans="2:21" x14ac:dyDescent="0.25">
      <c r="B766" s="1">
        <f t="shared" si="141"/>
        <v>35.998625166588546</v>
      </c>
      <c r="C766" s="1">
        <f t="shared" si="137"/>
        <v>5.999885429455178</v>
      </c>
      <c r="D766" s="1">
        <f t="shared" si="144"/>
        <v>3.4370507125958127E-5</v>
      </c>
      <c r="E766" s="1">
        <f t="shared" si="138"/>
        <v>9.5477277165180388E-7</v>
      </c>
      <c r="F766" s="1">
        <f t="shared" si="145"/>
        <v>4.1999198006186242</v>
      </c>
      <c r="G766" s="1">
        <f t="shared" si="142"/>
        <v>4.8962717924538879E-7</v>
      </c>
      <c r="P766" s="4">
        <f t="shared" si="143"/>
        <v>195.99519800346175</v>
      </c>
      <c r="Q766" s="1">
        <f t="shared" si="139"/>
        <v>13.999828499073185</v>
      </c>
      <c r="R766" s="1">
        <f t="shared" si="146"/>
        <v>1.2004917814145699E-4</v>
      </c>
      <c r="S766" s="2">
        <f t="shared" si="140"/>
        <v>6.1251081334827719E-7</v>
      </c>
      <c r="T766" s="1">
        <f t="shared" si="147"/>
        <v>4.199948549721956</v>
      </c>
      <c r="U766">
        <f t="shared" ref="U766:U829" si="148">(T766/T765)-1</f>
        <v>3.1410815748422749E-7</v>
      </c>
    </row>
    <row r="767" spans="2:21" x14ac:dyDescent="0.25">
      <c r="B767" s="1">
        <f t="shared" si="141"/>
        <v>35.998659537095669</v>
      </c>
      <c r="C767" s="1">
        <f t="shared" si="137"/>
        <v>5.9998882937181151</v>
      </c>
      <c r="D767" s="1">
        <f t="shared" si="144"/>
        <v>3.351126065087584E-5</v>
      </c>
      <c r="E767" s="1">
        <f t="shared" si="138"/>
        <v>9.3090301366203288E-7</v>
      </c>
      <c r="F767" s="1">
        <f t="shared" si="145"/>
        <v>4.1999218056026804</v>
      </c>
      <c r="G767" s="1">
        <f t="shared" si="142"/>
        <v>4.7738627184656934E-7</v>
      </c>
      <c r="P767" s="4">
        <f t="shared" si="143"/>
        <v>195.9953180526399</v>
      </c>
      <c r="Q767" s="1">
        <f t="shared" si="139"/>
        <v>13.999832786595698</v>
      </c>
      <c r="R767" s="1">
        <f t="shared" si="146"/>
        <v>1.1704798499145852E-4</v>
      </c>
      <c r="S767" s="2">
        <f t="shared" si="140"/>
        <v>5.9719786245109221E-7</v>
      </c>
      <c r="T767" s="1">
        <f t="shared" si="147"/>
        <v>4.1999498359787104</v>
      </c>
      <c r="U767">
        <f t="shared" si="148"/>
        <v>3.0625535973882734E-7</v>
      </c>
    </row>
    <row r="768" spans="2:21" x14ac:dyDescent="0.25">
      <c r="B768" s="1">
        <f t="shared" si="141"/>
        <v>35.998693048356323</v>
      </c>
      <c r="C768" s="1">
        <f t="shared" si="137"/>
        <v>5.9998910863745119</v>
      </c>
      <c r="D768" s="1">
        <f t="shared" si="144"/>
        <v>3.2673494537283077E-5</v>
      </c>
      <c r="E768" s="1">
        <f t="shared" si="138"/>
        <v>9.0763002127308973E-7</v>
      </c>
      <c r="F768" s="1">
        <f t="shared" si="145"/>
        <v>4.1999237604621582</v>
      </c>
      <c r="G768" s="1">
        <f t="shared" si="142"/>
        <v>4.6545139853471085E-7</v>
      </c>
      <c r="P768" s="4">
        <f t="shared" si="143"/>
        <v>195.99543510062489</v>
      </c>
      <c r="Q768" s="1">
        <f t="shared" si="139"/>
        <v>13.999836966930182</v>
      </c>
      <c r="R768" s="1">
        <f t="shared" si="146"/>
        <v>1.1412181988212922E-4</v>
      </c>
      <c r="S768" s="2">
        <f t="shared" si="140"/>
        <v>5.8226774426424062E-7</v>
      </c>
      <c r="T768" s="1">
        <f t="shared" si="147"/>
        <v>4.1999510900790558</v>
      </c>
      <c r="U768">
        <f t="shared" si="148"/>
        <v>2.9859888672767454E-7</v>
      </c>
    </row>
    <row r="769" spans="2:21" x14ac:dyDescent="0.25">
      <c r="B769" s="1">
        <f t="shared" si="141"/>
        <v>35.99872572185086</v>
      </c>
      <c r="C769" s="1">
        <f t="shared" si="137"/>
        <v>5.9998938092145311</v>
      </c>
      <c r="D769" s="1">
        <f t="shared" si="144"/>
        <v>3.1856671816044013E-5</v>
      </c>
      <c r="E769" s="1">
        <f t="shared" si="138"/>
        <v>8.8493887428652337E-7</v>
      </c>
      <c r="F769" s="1">
        <f t="shared" si="145"/>
        <v>4.1999256664501718</v>
      </c>
      <c r="G769" s="1">
        <f t="shared" si="142"/>
        <v>4.5381490765272758E-7</v>
      </c>
      <c r="P769" s="4">
        <f t="shared" si="143"/>
        <v>195.99554922244477</v>
      </c>
      <c r="Q769" s="1">
        <f t="shared" si="139"/>
        <v>13.999841042756334</v>
      </c>
      <c r="R769" s="1">
        <f t="shared" si="146"/>
        <v>1.1126880719380949E-4</v>
      </c>
      <c r="S769" s="2">
        <f t="shared" si="140"/>
        <v>5.6771088749329291E-7</v>
      </c>
      <c r="T769" s="1">
        <f t="shared" si="147"/>
        <v>4.199952312826901</v>
      </c>
      <c r="U769">
        <f t="shared" si="148"/>
        <v>2.9113382971068802E-7</v>
      </c>
    </row>
    <row r="770" spans="2:21" x14ac:dyDescent="0.25">
      <c r="B770" s="1">
        <f t="shared" si="141"/>
        <v>35.998757578522678</v>
      </c>
      <c r="C770" s="1">
        <f t="shared" si="137"/>
        <v>5.999896463983581</v>
      </c>
      <c r="D770" s="1">
        <f t="shared" si="144"/>
        <v>3.1060268940175106E-5</v>
      </c>
      <c r="E770" s="1">
        <f t="shared" si="138"/>
        <v>8.6281502555816157E-7</v>
      </c>
      <c r="F770" s="1">
        <f t="shared" si="145"/>
        <v>4.1999275247885066</v>
      </c>
      <c r="G770" s="1">
        <f t="shared" si="142"/>
        <v>4.4246933939007249E-7</v>
      </c>
      <c r="P770" s="4">
        <f t="shared" si="143"/>
        <v>195.99566049125195</v>
      </c>
      <c r="Q770" s="1">
        <f t="shared" si="139"/>
        <v>13.999845016686862</v>
      </c>
      <c r="R770" s="1">
        <f t="shared" si="146"/>
        <v>1.0848711820443668E-4</v>
      </c>
      <c r="S770" s="2">
        <f t="shared" si="140"/>
        <v>5.5351796020646535E-7</v>
      </c>
      <c r="T770" s="1">
        <f t="shared" si="147"/>
        <v>4.199953505006059</v>
      </c>
      <c r="U770">
        <f t="shared" si="148"/>
        <v>2.8385540340458704E-7</v>
      </c>
    </row>
    <row r="771" spans="2:21" x14ac:dyDescent="0.25">
      <c r="B771" s="1">
        <f t="shared" si="141"/>
        <v>35.998788638791616</v>
      </c>
      <c r="C771" s="1">
        <f t="shared" ref="C771:C834" si="149">B771^0.5</f>
        <v>5.9998990523834328</v>
      </c>
      <c r="D771" s="1">
        <f t="shared" si="144"/>
        <v>3.0283775448891603E-5</v>
      </c>
      <c r="E771" s="1">
        <f t="shared" ref="E771:E834" si="150">D771/B771</f>
        <v>8.4124429165536912E-7</v>
      </c>
      <c r="F771" s="1">
        <f t="shared" si="145"/>
        <v>4.1999293366684025</v>
      </c>
      <c r="G771" s="1">
        <f t="shared" si="142"/>
        <v>4.3140741956548823E-7</v>
      </c>
      <c r="P771" s="4">
        <f t="shared" si="143"/>
        <v>195.99576897837017</v>
      </c>
      <c r="Q771" s="1">
        <f t="shared" ref="Q771:Q834" si="151">P771^0.5</f>
        <v>13.999848891269155</v>
      </c>
      <c r="R771" s="1">
        <f t="shared" si="146"/>
        <v>1.0577496989938595E-4</v>
      </c>
      <c r="S771" s="2">
        <f t="shared" ref="S771:S834" si="152">R771/P771</f>
        <v>5.3967986375797294E-7</v>
      </c>
      <c r="T771" s="1">
        <f t="shared" si="147"/>
        <v>4.1999546673807471</v>
      </c>
      <c r="U771">
        <f t="shared" si="148"/>
        <v>2.767589419860883E-7</v>
      </c>
    </row>
    <row r="772" spans="2:21" x14ac:dyDescent="0.25">
      <c r="B772" s="1">
        <f t="shared" ref="B772:B835" si="153">B771+D771</f>
        <v>35.998818922567068</v>
      </c>
      <c r="C772" s="1">
        <f t="shared" si="149"/>
        <v>5.9999015760733165</v>
      </c>
      <c r="D772" s="1">
        <f t="shared" si="144"/>
        <v>2.9526693641424018E-5</v>
      </c>
      <c r="E772" s="1">
        <f t="shared" si="150"/>
        <v>8.2021284378622265E-7</v>
      </c>
      <c r="F772" s="1">
        <f t="shared" si="145"/>
        <v>4.1999311032513216</v>
      </c>
      <c r="G772" s="1">
        <f t="shared" ref="G772:G835" si="154">(F772/F771)-1</f>
        <v>4.2062205762860572E-7</v>
      </c>
      <c r="P772" s="4">
        <f t="shared" ref="P772:P835" si="155">P771+R771</f>
        <v>195.99587475334008</v>
      </c>
      <c r="Q772" s="1">
        <f t="shared" si="151"/>
        <v>13.999852668986916</v>
      </c>
      <c r="R772" s="1">
        <f t="shared" si="146"/>
        <v>1.0313062383637828E-4</v>
      </c>
      <c r="S772" s="2">
        <f t="shared" si="152"/>
        <v>5.2618772699255891E-7</v>
      </c>
      <c r="T772" s="1">
        <f t="shared" si="147"/>
        <v>4.1999558006960758</v>
      </c>
      <c r="U772">
        <f t="shared" si="148"/>
        <v>2.698398955391923E-7</v>
      </c>
    </row>
    <row r="773" spans="2:21" x14ac:dyDescent="0.25">
      <c r="B773" s="1">
        <f t="shared" si="153"/>
        <v>35.998848449260713</v>
      </c>
      <c r="C773" s="1">
        <f t="shared" si="149"/>
        <v>5.999904036670979</v>
      </c>
      <c r="D773" s="1">
        <f t="shared" si="144"/>
        <v>2.8788538257717988E-5</v>
      </c>
      <c r="E773" s="1">
        <f t="shared" si="150"/>
        <v>7.9970719892039215E-7</v>
      </c>
      <c r="F773" s="1">
        <f t="shared" si="145"/>
        <v>4.1999328256696851</v>
      </c>
      <c r="G773" s="1">
        <f t="shared" si="154"/>
        <v>4.1010633777815997E-7</v>
      </c>
      <c r="P773" s="4">
        <f t="shared" si="155"/>
        <v>195.99597788396392</v>
      </c>
      <c r="Q773" s="1">
        <f t="shared" si="151"/>
        <v>13.999856352261759</v>
      </c>
      <c r="R773" s="1">
        <f t="shared" si="146"/>
        <v>1.0055238503348107E-4</v>
      </c>
      <c r="S773" s="2">
        <f t="shared" si="152"/>
        <v>5.1303290056804837E-7</v>
      </c>
      <c r="T773" s="1">
        <f t="shared" si="147"/>
        <v>4.199956905678528</v>
      </c>
      <c r="U773">
        <f t="shared" si="148"/>
        <v>2.6309382872291565E-7</v>
      </c>
    </row>
    <row r="774" spans="2:21" x14ac:dyDescent="0.25">
      <c r="B774" s="1">
        <f t="shared" si="153"/>
        <v>35.998877237798972</v>
      </c>
      <c r="C774" s="1">
        <f t="shared" si="149"/>
        <v>5.9999064357537257</v>
      </c>
      <c r="D774" s="1">
        <f t="shared" si="144"/>
        <v>2.8068836169126143E-5</v>
      </c>
      <c r="E774" s="1">
        <f t="shared" si="150"/>
        <v>7.7971421118805753E-7</v>
      </c>
      <c r="F774" s="1">
        <f t="shared" si="145"/>
        <v>4.199934505027608</v>
      </c>
      <c r="G774" s="1">
        <f t="shared" si="154"/>
        <v>3.9985351962812388E-7</v>
      </c>
      <c r="P774" s="4">
        <f t="shared" si="155"/>
        <v>195.99607843634894</v>
      </c>
      <c r="Q774" s="1">
        <f t="shared" si="151"/>
        <v>13.999859943454753</v>
      </c>
      <c r="R774" s="1">
        <f t="shared" si="146"/>
        <v>9.8038600878425086E-5</v>
      </c>
      <c r="S774" s="2">
        <f t="shared" si="152"/>
        <v>5.0020695138685541E-7</v>
      </c>
      <c r="T774" s="1">
        <f t="shared" si="147"/>
        <v>4.1999579830364269</v>
      </c>
      <c r="U774">
        <f t="shared" si="148"/>
        <v>2.5651641744062204E-7</v>
      </c>
    </row>
    <row r="775" spans="2:21" x14ac:dyDescent="0.25">
      <c r="B775" s="1">
        <f t="shared" si="153"/>
        <v>35.998905306635137</v>
      </c>
      <c r="C775" s="1">
        <f t="shared" si="149"/>
        <v>5.999908774859426</v>
      </c>
      <c r="D775" s="1">
        <f t="shared" si="144"/>
        <v>2.7367126070876324E-5</v>
      </c>
      <c r="E775" s="1">
        <f t="shared" si="150"/>
        <v>7.6022106332861607E-7</v>
      </c>
      <c r="F775" s="1">
        <f t="shared" si="145"/>
        <v>4.1999361424015982</v>
      </c>
      <c r="G775" s="1">
        <f t="shared" si="154"/>
        <v>3.8985702954796864E-7</v>
      </c>
      <c r="P775" s="4">
        <f t="shared" si="155"/>
        <v>195.99617647494981</v>
      </c>
      <c r="Q775" s="1">
        <f t="shared" si="151"/>
        <v>13.999863444867946</v>
      </c>
      <c r="R775" s="1">
        <f t="shared" si="146"/>
        <v>9.5587660071672076E-5</v>
      </c>
      <c r="S775" s="2">
        <f t="shared" si="152"/>
        <v>4.8770165719987445E-7</v>
      </c>
      <c r="T775" s="1">
        <f t="shared" si="147"/>
        <v>4.1999590334603845</v>
      </c>
      <c r="U775">
        <f t="shared" si="148"/>
        <v>2.5010344439913013E-7</v>
      </c>
    </row>
    <row r="776" spans="2:21" x14ac:dyDescent="0.25">
      <c r="B776" s="1">
        <f t="shared" si="153"/>
        <v>35.99893267376121</v>
      </c>
      <c r="C776" s="1">
        <f t="shared" si="149"/>
        <v>5.999911055487507</v>
      </c>
      <c r="D776" s="1">
        <f t="shared" si="144"/>
        <v>2.6682958191415196E-5</v>
      </c>
      <c r="E776" s="1">
        <f t="shared" si="150"/>
        <v>7.4121525860859166E-7</v>
      </c>
      <c r="F776" s="1">
        <f t="shared" si="145"/>
        <v>4.1999377388412551</v>
      </c>
      <c r="G776" s="1">
        <f t="shared" si="154"/>
        <v>3.8011045955244072E-7</v>
      </c>
      <c r="P776" s="4">
        <f t="shared" si="155"/>
        <v>195.99627206260988</v>
      </c>
      <c r="Q776" s="1">
        <f t="shared" si="151"/>
        <v>13.999866858745831</v>
      </c>
      <c r="R776" s="1">
        <f t="shared" si="146"/>
        <v>9.3197991585469708E-5</v>
      </c>
      <c r="S776" s="2">
        <f t="shared" si="152"/>
        <v>4.7550900129211718E-7</v>
      </c>
      <c r="T776" s="1">
        <f t="shared" si="147"/>
        <v>4.1999600576237501</v>
      </c>
      <c r="U776">
        <f t="shared" si="148"/>
        <v>2.4385079888666894E-7</v>
      </c>
    </row>
    <row r="777" spans="2:21" x14ac:dyDescent="0.25">
      <c r="B777" s="1">
        <f t="shared" si="153"/>
        <v>35.998959356719404</v>
      </c>
      <c r="C777" s="1">
        <f t="shared" si="149"/>
        <v>5.999913279099907</v>
      </c>
      <c r="D777" s="1">
        <f t="shared" si="144"/>
        <v>2.601589400175186E-5</v>
      </c>
      <c r="E777" s="1">
        <f t="shared" si="150"/>
        <v>7.2268461273994719E-7</v>
      </c>
      <c r="F777" s="1">
        <f t="shared" si="145"/>
        <v>4.1999392953699344</v>
      </c>
      <c r="G777" s="1">
        <f t="shared" si="154"/>
        <v>3.706075604181791E-7</v>
      </c>
      <c r="P777" s="4">
        <f t="shared" si="155"/>
        <v>195.99636526060146</v>
      </c>
      <c r="Q777" s="1">
        <f t="shared" si="151"/>
        <v>13.999870187276789</v>
      </c>
      <c r="R777" s="1">
        <f t="shared" si="146"/>
        <v>9.086806367797351E-5</v>
      </c>
      <c r="S777" s="2">
        <f t="shared" si="152"/>
        <v>4.6362116744947366E-7</v>
      </c>
      <c r="T777" s="1">
        <f t="shared" si="147"/>
        <v>4.1999610561830369</v>
      </c>
      <c r="U777">
        <f t="shared" si="148"/>
        <v>2.3775447210994116E-7</v>
      </c>
    </row>
    <row r="778" spans="2:21" x14ac:dyDescent="0.25">
      <c r="B778" s="1">
        <f t="shared" si="153"/>
        <v>35.998985372613404</v>
      </c>
      <c r="C778" s="1">
        <f t="shared" si="149"/>
        <v>5.9999154471220182</v>
      </c>
      <c r="D778" s="1">
        <f t="shared" si="144"/>
        <v>2.536550593501552E-5</v>
      </c>
      <c r="E778" s="1">
        <f t="shared" si="150"/>
        <v>7.0461724608251285E-7</v>
      </c>
      <c r="F778" s="1">
        <f t="shared" si="145"/>
        <v>4.1999408129854121</v>
      </c>
      <c r="G778" s="1">
        <f t="shared" si="154"/>
        <v>3.6134224123962611E-7</v>
      </c>
      <c r="P778" s="4">
        <f t="shared" si="155"/>
        <v>195.99645612866513</v>
      </c>
      <c r="Q778" s="1">
        <f t="shared" si="151"/>
        <v>13.999873432594494</v>
      </c>
      <c r="R778" s="1">
        <f t="shared" si="146"/>
        <v>8.8596382887828895E-5</v>
      </c>
      <c r="S778" s="2">
        <f t="shared" si="152"/>
        <v>4.5203053482593752E-7</v>
      </c>
      <c r="T778" s="1">
        <f t="shared" si="147"/>
        <v>4.1999620297783489</v>
      </c>
      <c r="U778">
        <f t="shared" si="148"/>
        <v>2.3181055697207853E-7</v>
      </c>
    </row>
    <row r="779" spans="2:21" x14ac:dyDescent="0.25">
      <c r="B779" s="1">
        <f t="shared" si="153"/>
        <v>35.999010738119338</v>
      </c>
      <c r="C779" s="1">
        <f t="shared" si="149"/>
        <v>5.9999175609435946</v>
      </c>
      <c r="D779" s="1">
        <f t="shared" si="144"/>
        <v>2.4731377111342212E-5</v>
      </c>
      <c r="E779" s="1">
        <f t="shared" si="150"/>
        <v>6.8700157599481388E-7</v>
      </c>
      <c r="F779" s="1">
        <f t="shared" si="145"/>
        <v>4.1999422926605163</v>
      </c>
      <c r="G779" s="1">
        <f t="shared" si="154"/>
        <v>3.5230856099133234E-7</v>
      </c>
      <c r="P779" s="4">
        <f t="shared" si="155"/>
        <v>195.99654472504801</v>
      </c>
      <c r="Q779" s="1">
        <f t="shared" si="151"/>
        <v>13.999876596779274</v>
      </c>
      <c r="R779" s="1">
        <f t="shared" si="146"/>
        <v>8.638149308914933E-5</v>
      </c>
      <c r="S779" s="2">
        <f t="shared" si="152"/>
        <v>4.4072967311912987E-7</v>
      </c>
      <c r="T779" s="1">
        <f t="shared" si="147"/>
        <v>4.1999629790337831</v>
      </c>
      <c r="U779">
        <f t="shared" si="148"/>
        <v>2.260152418553929E-7</v>
      </c>
    </row>
    <row r="780" spans="2:21" x14ac:dyDescent="0.25">
      <c r="B780" s="1">
        <f t="shared" si="153"/>
        <v>35.999035469496448</v>
      </c>
      <c r="C780" s="1">
        <f t="shared" si="149"/>
        <v>5.9999196219196511</v>
      </c>
      <c r="D780" s="1">
        <f t="shared" si="144"/>
        <v>2.4113101072753551E-5</v>
      </c>
      <c r="E780" s="1">
        <f t="shared" si="150"/>
        <v>6.698263094628086E-7</v>
      </c>
      <c r="F780" s="1">
        <f t="shared" si="145"/>
        <v>4.1999437353437559</v>
      </c>
      <c r="G780" s="1">
        <f t="shared" si="154"/>
        <v>3.4350072897204598E-7</v>
      </c>
      <c r="P780" s="4">
        <f t="shared" si="155"/>
        <v>195.99663110654109</v>
      </c>
      <c r="Q780" s="1">
        <f t="shared" si="151"/>
        <v>13.999879681859451</v>
      </c>
      <c r="R780" s="1">
        <f t="shared" si="146"/>
        <v>8.4221974560705348E-5</v>
      </c>
      <c r="S780" s="2">
        <f t="shared" si="152"/>
        <v>4.2971133781847219E-7</v>
      </c>
      <c r="T780" s="1">
        <f t="shared" si="147"/>
        <v>4.1999639045578361</v>
      </c>
      <c r="U780">
        <f t="shared" si="148"/>
        <v>2.2036481217568848E-7</v>
      </c>
    </row>
    <row r="781" spans="2:21" x14ac:dyDescent="0.25">
      <c r="B781" s="1">
        <f t="shared" si="153"/>
        <v>35.999059582597518</v>
      </c>
      <c r="C781" s="1">
        <f t="shared" si="149"/>
        <v>5.9999216313713228</v>
      </c>
      <c r="D781" s="1">
        <f t="shared" si="144"/>
        <v>2.3510281520700005E-5</v>
      </c>
      <c r="E781" s="1">
        <f t="shared" si="150"/>
        <v>6.5308043580297369E-7</v>
      </c>
      <c r="F781" s="1">
        <f t="shared" si="145"/>
        <v>4.1999451419599261</v>
      </c>
      <c r="G781" s="1">
        <f t="shared" si="154"/>
        <v>3.3491309858746376E-7</v>
      </c>
      <c r="P781" s="4">
        <f t="shared" si="155"/>
        <v>195.99671532851565</v>
      </c>
      <c r="Q781" s="1">
        <f t="shared" si="151"/>
        <v>13.999882689812642</v>
      </c>
      <c r="R781" s="1">
        <f t="shared" si="146"/>
        <v>8.2116443065771705E-5</v>
      </c>
      <c r="S781" s="2">
        <f t="shared" si="152"/>
        <v>4.1896846550787348E-7</v>
      </c>
      <c r="T781" s="1">
        <f t="shared" si="147"/>
        <v>4.1999648069437931</v>
      </c>
      <c r="U781">
        <f t="shared" si="148"/>
        <v>2.1485564571932514E-7</v>
      </c>
    </row>
    <row r="782" spans="2:21" x14ac:dyDescent="0.25">
      <c r="B782" s="1">
        <f t="shared" si="153"/>
        <v>35.99908309287904</v>
      </c>
      <c r="C782" s="1">
        <f t="shared" si="149"/>
        <v>5.9999235905867199</v>
      </c>
      <c r="D782" s="1">
        <f t="shared" si="144"/>
        <v>2.2922532063818224E-5</v>
      </c>
      <c r="E782" s="1">
        <f t="shared" si="150"/>
        <v>6.3675321964943372E-7</v>
      </c>
      <c r="F782" s="1">
        <f t="shared" si="145"/>
        <v>4.1999465134107039</v>
      </c>
      <c r="G782" s="1">
        <f t="shared" si="154"/>
        <v>3.2654016446365119E-7</v>
      </c>
      <c r="P782" s="4">
        <f t="shared" si="155"/>
        <v>195.9967974449587</v>
      </c>
      <c r="Q782" s="1">
        <f t="shared" si="151"/>
        <v>13.999885622567017</v>
      </c>
      <c r="R782" s="1">
        <f t="shared" si="146"/>
        <v>8.0063548974607102E-5</v>
      </c>
      <c r="S782" s="2">
        <f t="shared" si="152"/>
        <v>4.0849416938606434E-7</v>
      </c>
      <c r="T782" s="1">
        <f t="shared" si="147"/>
        <v>4.1999656867701063</v>
      </c>
      <c r="U782">
        <f t="shared" si="148"/>
        <v>2.0948421086686153E-7</v>
      </c>
    </row>
    <row r="783" spans="2:21" x14ac:dyDescent="0.25">
      <c r="B783" s="1">
        <f t="shared" si="153"/>
        <v>35.999106015411101</v>
      </c>
      <c r="C783" s="1">
        <f t="shared" si="149"/>
        <v>5.9999255008217478</v>
      </c>
      <c r="D783" s="1">
        <f t="shared" si="144"/>
        <v>2.2349475969241084E-5</v>
      </c>
      <c r="E783" s="1">
        <f t="shared" si="150"/>
        <v>6.2083419404007821E-7</v>
      </c>
      <c r="F783" s="1">
        <f t="shared" si="145"/>
        <v>4.1999478505752235</v>
      </c>
      <c r="G783" s="1">
        <f t="shared" si="154"/>
        <v>3.1837655911637341E-7</v>
      </c>
      <c r="P783" s="4">
        <f t="shared" si="155"/>
        <v>195.99687750850768</v>
      </c>
      <c r="Q783" s="1">
        <f t="shared" si="151"/>
        <v>13.99988848200255</v>
      </c>
      <c r="R783" s="1">
        <f t="shared" si="146"/>
        <v>7.8061976399368405E-5</v>
      </c>
      <c r="S783" s="2">
        <f t="shared" si="152"/>
        <v>3.9828173485049502E-7</v>
      </c>
      <c r="T783" s="1">
        <f t="shared" si="147"/>
        <v>4.1999665446007661</v>
      </c>
      <c r="U783">
        <f t="shared" si="148"/>
        <v>2.0424706392851988E-7</v>
      </c>
    </row>
    <row r="784" spans="2:21" x14ac:dyDescent="0.25">
      <c r="B784" s="1">
        <f t="shared" si="153"/>
        <v>35.999128364887071</v>
      </c>
      <c r="C784" s="1">
        <f t="shared" si="149"/>
        <v>5.9999273633009151</v>
      </c>
      <c r="D784" s="1">
        <f t="shared" si="144"/>
        <v>2.179074592079111E-5</v>
      </c>
      <c r="E784" s="1">
        <f t="shared" si="150"/>
        <v>6.0531315369417189E-7</v>
      </c>
      <c r="F784" s="1">
        <f t="shared" si="145"/>
        <v>4.19994915431064</v>
      </c>
      <c r="G784" s="1">
        <f t="shared" si="154"/>
        <v>3.1041704873224774E-7</v>
      </c>
      <c r="P784" s="4">
        <f t="shared" si="155"/>
        <v>195.99695557048409</v>
      </c>
      <c r="Q784" s="1">
        <f t="shared" si="151"/>
        <v>13.99989126995221</v>
      </c>
      <c r="R784" s="1">
        <f t="shared" si="146"/>
        <v>7.6110442341459361E-5</v>
      </c>
      <c r="S784" s="2">
        <f t="shared" si="152"/>
        <v>3.8832461514479317E-7</v>
      </c>
      <c r="T784" s="1">
        <f t="shared" si="147"/>
        <v>4.1999673809856635</v>
      </c>
      <c r="U784">
        <f t="shared" si="148"/>
        <v>1.9914084758987372E-7</v>
      </c>
    </row>
    <row r="785" spans="2:21" x14ac:dyDescent="0.25">
      <c r="B785" s="1">
        <f t="shared" si="153"/>
        <v>35.999150155632989</v>
      </c>
      <c r="C785" s="1">
        <f t="shared" si="149"/>
        <v>5.9999291792181175</v>
      </c>
      <c r="D785" s="1">
        <f t="shared" si="144"/>
        <v>2.12459837856116E-5</v>
      </c>
      <c r="E785" s="1">
        <f t="shared" si="150"/>
        <v>5.9018014852462072E-7</v>
      </c>
      <c r="F785" s="1">
        <f t="shared" si="145"/>
        <v>4.1999504254526823</v>
      </c>
      <c r="G785" s="1">
        <f t="shared" si="154"/>
        <v>3.0265653117034219E-7</v>
      </c>
      <c r="P785" s="4">
        <f t="shared" si="155"/>
        <v>195.99703168092643</v>
      </c>
      <c r="Q785" s="1">
        <f t="shared" si="151"/>
        <v>13.999893988203141</v>
      </c>
      <c r="R785" s="1">
        <f t="shared" si="146"/>
        <v>7.4207695874406454E-5</v>
      </c>
      <c r="S785" s="2">
        <f t="shared" si="152"/>
        <v>3.7861642718759614E-7</v>
      </c>
      <c r="T785" s="1">
        <f t="shared" si="147"/>
        <v>4.1999681964609428</v>
      </c>
      <c r="U785">
        <f t="shared" si="148"/>
        <v>1.9416228869140184E-7</v>
      </c>
    </row>
    <row r="786" spans="2:21" x14ac:dyDescent="0.25">
      <c r="B786" s="1">
        <f t="shared" si="153"/>
        <v>35.999171401616778</v>
      </c>
      <c r="C786" s="1">
        <f t="shared" si="149"/>
        <v>5.9999309497374034</v>
      </c>
      <c r="D786" s="1">
        <f t="shared" si="144"/>
        <v>2.0714840381907962E-5</v>
      </c>
      <c r="E786" s="1">
        <f t="shared" si="150"/>
        <v>5.7542547718133389E-7</v>
      </c>
      <c r="F786" s="1">
        <f t="shared" si="145"/>
        <v>4.1999516648161821</v>
      </c>
      <c r="G786" s="1">
        <f t="shared" si="154"/>
        <v>2.9509003063310502E-7</v>
      </c>
      <c r="P786" s="4">
        <f t="shared" si="155"/>
        <v>195.99710588862229</v>
      </c>
      <c r="Q786" s="1">
        <f t="shared" si="151"/>
        <v>13.999896638497811</v>
      </c>
      <c r="R786" s="1">
        <f t="shared" si="146"/>
        <v>7.2352517351603751E-5</v>
      </c>
      <c r="S786" s="2">
        <f t="shared" si="152"/>
        <v>3.6915094752837289E-7</v>
      </c>
      <c r="T786" s="1">
        <f t="shared" si="147"/>
        <v>4.1999689915493441</v>
      </c>
      <c r="U786">
        <f t="shared" si="148"/>
        <v>1.8930819578599767E-7</v>
      </c>
    </row>
    <row r="787" spans="2:21" x14ac:dyDescent="0.25">
      <c r="B787" s="1">
        <f t="shared" si="153"/>
        <v>35.999192116457159</v>
      </c>
      <c r="C787" s="1">
        <f t="shared" si="149"/>
        <v>5.9999326759937199</v>
      </c>
      <c r="D787" s="1">
        <f t="shared" si="144"/>
        <v>2.0196975258013339E-5</v>
      </c>
      <c r="E787" s="1">
        <f t="shared" si="150"/>
        <v>5.6103968090940068E-7</v>
      </c>
      <c r="F787" s="1">
        <f t="shared" si="145"/>
        <v>4.1999528731956035</v>
      </c>
      <c r="G787" s="1">
        <f t="shared" si="154"/>
        <v>2.8771269722227544E-7</v>
      </c>
      <c r="P787" s="4">
        <f t="shared" si="155"/>
        <v>195.99717824113964</v>
      </c>
      <c r="Q787" s="1">
        <f t="shared" si="151"/>
        <v>13.999899222535126</v>
      </c>
      <c r="R787" s="1">
        <f t="shared" si="146"/>
        <v>7.0543717603399614E-5</v>
      </c>
      <c r="S787" s="2">
        <f t="shared" si="152"/>
        <v>3.5992210824896737E-7</v>
      </c>
      <c r="T787" s="1">
        <f t="shared" si="147"/>
        <v>4.199969766760538</v>
      </c>
      <c r="U787">
        <f t="shared" si="148"/>
        <v>1.8457545647443396E-7</v>
      </c>
    </row>
    <row r="788" spans="2:21" x14ac:dyDescent="0.25">
      <c r="B788" s="1">
        <f t="shared" si="153"/>
        <v>35.999212313432416</v>
      </c>
      <c r="C788" s="1">
        <f t="shared" si="149"/>
        <v>5.9999343590936407</v>
      </c>
      <c r="D788" s="1">
        <f t="shared" si="144"/>
        <v>1.9692056471232178E-5</v>
      </c>
      <c r="E788" s="1">
        <f t="shared" si="150"/>
        <v>5.4701353740132992E-7</v>
      </c>
      <c r="F788" s="1">
        <f t="shared" si="145"/>
        <v>4.1999540513655482</v>
      </c>
      <c r="G788" s="1">
        <f t="shared" si="154"/>
        <v>2.8051980116572395E-7</v>
      </c>
      <c r="P788" s="4">
        <f t="shared" si="155"/>
        <v>195.99724878485725</v>
      </c>
      <c r="Q788" s="1">
        <f t="shared" si="151"/>
        <v>13.999901741971522</v>
      </c>
      <c r="R788" s="1">
        <f t="shared" si="146"/>
        <v>6.8780137201684965E-5</v>
      </c>
      <c r="S788" s="2">
        <f t="shared" si="152"/>
        <v>3.5092399320963796E-7</v>
      </c>
      <c r="T788" s="1">
        <f t="shared" si="147"/>
        <v>4.1999705225914568</v>
      </c>
      <c r="U788">
        <f t="shared" si="148"/>
        <v>1.7996103807149666E-7</v>
      </c>
    </row>
    <row r="789" spans="2:21" x14ac:dyDescent="0.25">
      <c r="B789" s="1">
        <f t="shared" si="153"/>
        <v>35.999232005488885</v>
      </c>
      <c r="C789" s="1">
        <f t="shared" si="149"/>
        <v>5.9999360001160751</v>
      </c>
      <c r="D789" s="1">
        <f t="shared" si="144"/>
        <v>1.9199760378230124E-5</v>
      </c>
      <c r="E789" s="1">
        <f t="shared" si="150"/>
        <v>5.3333805497024746E-7</v>
      </c>
      <c r="F789" s="1">
        <f t="shared" si="145"/>
        <v>4.1999552000812521</v>
      </c>
      <c r="G789" s="1">
        <f t="shared" si="154"/>
        <v>2.7350673126314007E-7</v>
      </c>
      <c r="P789" s="4">
        <f t="shared" si="155"/>
        <v>195.99731756499446</v>
      </c>
      <c r="Q789" s="1">
        <f t="shared" si="151"/>
        <v>13.999904198422019</v>
      </c>
      <c r="R789" s="1">
        <f t="shared" si="146"/>
        <v>6.7060645688954423E-5</v>
      </c>
      <c r="S789" s="2">
        <f t="shared" si="152"/>
        <v>3.4215083411392359E-7</v>
      </c>
      <c r="T789" s="1">
        <f t="shared" si="147"/>
        <v>4.1999712595266061</v>
      </c>
      <c r="U789">
        <f t="shared" si="148"/>
        <v>1.7546198138873592E-7</v>
      </c>
    </row>
    <row r="790" spans="2:21" x14ac:dyDescent="0.25">
      <c r="B790" s="1">
        <f t="shared" si="153"/>
        <v>35.999251205249266</v>
      </c>
      <c r="C790" s="1">
        <f t="shared" si="149"/>
        <v>5.9999376001129603</v>
      </c>
      <c r="D790" s="1">
        <f t="shared" si="144"/>
        <v>1.8719771424535736E-5</v>
      </c>
      <c r="E790" s="1">
        <f t="shared" si="150"/>
        <v>5.2000446669863214E-7</v>
      </c>
      <c r="F790" s="1">
        <f t="shared" si="145"/>
        <v>4.1999563200790719</v>
      </c>
      <c r="G790" s="1">
        <f t="shared" si="154"/>
        <v>2.6666899199945249E-7</v>
      </c>
      <c r="P790" s="4">
        <f t="shared" si="155"/>
        <v>195.99738462564014</v>
      </c>
      <c r="Q790" s="1">
        <f t="shared" si="151"/>
        <v>13.999906593461263</v>
      </c>
      <c r="R790" s="1">
        <f t="shared" si="146"/>
        <v>6.5384140876645347E-5</v>
      </c>
      <c r="S790" s="2">
        <f t="shared" si="152"/>
        <v>3.3359700692706016E-7</v>
      </c>
      <c r="T790" s="1">
        <f t="shared" si="147"/>
        <v>4.1999719780383797</v>
      </c>
      <c r="U790">
        <f t="shared" si="148"/>
        <v>1.7107540251082298E-7</v>
      </c>
    </row>
    <row r="791" spans="2:21" x14ac:dyDescent="0.25">
      <c r="B791" s="1">
        <f t="shared" si="153"/>
        <v>35.999269925020691</v>
      </c>
      <c r="C791" s="1">
        <f t="shared" si="149"/>
        <v>5.9999391601099337</v>
      </c>
      <c r="D791" s="1">
        <f t="shared" si="144"/>
        <v>1.8251781945366474E-5</v>
      </c>
      <c r="E791" s="1">
        <f t="shared" si="150"/>
        <v>5.0700422490181888E-7</v>
      </c>
      <c r="F791" s="1">
        <f t="shared" si="145"/>
        <v>4.1999574120769534</v>
      </c>
      <c r="G791" s="1">
        <f t="shared" si="154"/>
        <v>2.6000219954802617E-7</v>
      </c>
      <c r="P791" s="4">
        <f t="shared" si="155"/>
        <v>195.99745000978101</v>
      </c>
      <c r="Q791" s="1">
        <f t="shared" si="151"/>
        <v>13.999908928624537</v>
      </c>
      <c r="R791" s="1">
        <f t="shared" si="146"/>
        <v>6.3749548123936961E-5</v>
      </c>
      <c r="S791" s="2">
        <f t="shared" si="152"/>
        <v>3.2525702819478323E-7</v>
      </c>
      <c r="T791" s="1">
        <f t="shared" si="147"/>
        <v>4.1999726785873612</v>
      </c>
      <c r="U791">
        <f t="shared" si="148"/>
        <v>1.6679848946488107E-7</v>
      </c>
    </row>
    <row r="792" spans="2:21" x14ac:dyDescent="0.25">
      <c r="B792" s="1">
        <f t="shared" si="153"/>
        <v>35.999288176802636</v>
      </c>
      <c r="C792" s="1">
        <f t="shared" si="149"/>
        <v>5.9999406811069917</v>
      </c>
      <c r="D792" s="1">
        <f t="shared" si="144"/>
        <v>1.7795491965566512E-5</v>
      </c>
      <c r="E792" s="1">
        <f t="shared" si="150"/>
        <v>4.9432899556701912E-7</v>
      </c>
      <c r="F792" s="1">
        <f t="shared" si="145"/>
        <v>4.1999584767748939</v>
      </c>
      <c r="G792" s="1">
        <f t="shared" si="154"/>
        <v>2.5350208021635012E-7</v>
      </c>
      <c r="P792" s="4">
        <f t="shared" si="155"/>
        <v>195.99751375932914</v>
      </c>
      <c r="Q792" s="1">
        <f t="shared" si="151"/>
        <v>13.999911205408738</v>
      </c>
      <c r="R792" s="1">
        <f t="shared" si="146"/>
        <v>6.2155819659182043E-5</v>
      </c>
      <c r="S792" s="2">
        <f t="shared" si="152"/>
        <v>3.1712555157972527E-7</v>
      </c>
      <c r="T792" s="1">
        <f t="shared" si="147"/>
        <v>4.1999733616226216</v>
      </c>
      <c r="U792">
        <f t="shared" si="148"/>
        <v>1.6262850088821779E-7</v>
      </c>
    </row>
    <row r="793" spans="2:21" x14ac:dyDescent="0.25">
      <c r="B793" s="1">
        <f t="shared" si="153"/>
        <v>35.9993059722946</v>
      </c>
      <c r="C793" s="1">
        <f t="shared" si="149"/>
        <v>5.9999421640791342</v>
      </c>
      <c r="D793" s="1">
        <f t="shared" si="144"/>
        <v>1.7350609009980644E-5</v>
      </c>
      <c r="E793" s="1">
        <f t="shared" si="150"/>
        <v>4.8197065308241869E-7</v>
      </c>
      <c r="F793" s="1">
        <f t="shared" si="145"/>
        <v>4.1999595148553936</v>
      </c>
      <c r="G793" s="1">
        <f t="shared" si="154"/>
        <v>2.4716446733741293E-7</v>
      </c>
      <c r="P793" s="4">
        <f t="shared" si="155"/>
        <v>195.99757591514879</v>
      </c>
      <c r="Q793" s="1">
        <f t="shared" si="151"/>
        <v>13.999913425273343</v>
      </c>
      <c r="R793" s="1">
        <f t="shared" si="146"/>
        <v>6.0601933899562255E-5</v>
      </c>
      <c r="S793" s="2">
        <f t="shared" si="152"/>
        <v>3.0919736438882297E-7</v>
      </c>
      <c r="T793" s="1">
        <f t="shared" si="147"/>
        <v>4.1999740275820034</v>
      </c>
      <c r="U793">
        <f t="shared" si="148"/>
        <v>1.5856276336378983E-7</v>
      </c>
    </row>
    <row r="794" spans="2:21" x14ac:dyDescent="0.25">
      <c r="B794" s="1">
        <f t="shared" si="153"/>
        <v>35.999323322903606</v>
      </c>
      <c r="C794" s="1">
        <f t="shared" si="149"/>
        <v>5.999943609976981</v>
      </c>
      <c r="D794" s="1">
        <f t="shared" si="144"/>
        <v>1.6916847913828192E-5</v>
      </c>
      <c r="E794" s="1">
        <f t="shared" si="150"/>
        <v>4.6992127496644641E-7</v>
      </c>
      <c r="F794" s="1">
        <f t="shared" si="145"/>
        <v>4.1999605269838867</v>
      </c>
      <c r="G794" s="1">
        <f t="shared" si="154"/>
        <v>2.4098529749494446E-7</v>
      </c>
      <c r="P794" s="4">
        <f t="shared" si="155"/>
        <v>195.9976365170827</v>
      </c>
      <c r="Q794" s="1">
        <f t="shared" si="151"/>
        <v>13.999915589641342</v>
      </c>
      <c r="R794" s="1">
        <f t="shared" si="146"/>
        <v>5.9086894802717893E-5</v>
      </c>
      <c r="S794" s="2">
        <f t="shared" si="152"/>
        <v>3.0146738426393229E-7</v>
      </c>
      <c r="T794" s="1">
        <f t="shared" si="147"/>
        <v>4.1999746768924027</v>
      </c>
      <c r="U794">
        <f t="shared" si="148"/>
        <v>1.5459867008793537E-7</v>
      </c>
    </row>
    <row r="795" spans="2:21" x14ac:dyDescent="0.25">
      <c r="B795" s="1">
        <f t="shared" si="153"/>
        <v>35.999340239751518</v>
      </c>
      <c r="C795" s="1">
        <f t="shared" si="149"/>
        <v>5.9999450197273907</v>
      </c>
      <c r="D795" s="1">
        <f t="shared" si="144"/>
        <v>1.6493930641292565E-5</v>
      </c>
      <c r="E795" s="1">
        <f t="shared" si="150"/>
        <v>4.5817313682542125E-7</v>
      </c>
      <c r="F795" s="1">
        <f t="shared" si="145"/>
        <v>4.199961513809173</v>
      </c>
      <c r="G795" s="1">
        <f t="shared" si="154"/>
        <v>2.3496060985728207E-7</v>
      </c>
      <c r="P795" s="4">
        <f t="shared" si="155"/>
        <v>195.99769560397749</v>
      </c>
      <c r="Q795" s="1">
        <f t="shared" si="151"/>
        <v>13.99991769990015</v>
      </c>
      <c r="R795" s="1">
        <f t="shared" si="146"/>
        <v>5.7609731229035788E-5</v>
      </c>
      <c r="S795" s="2">
        <f t="shared" si="152"/>
        <v>2.9393065592688876E-7</v>
      </c>
      <c r="T795" s="1">
        <f t="shared" si="147"/>
        <v>4.1999753099700454</v>
      </c>
      <c r="U795">
        <f t="shared" si="148"/>
        <v>1.5073368087037409E-7</v>
      </c>
    </row>
    <row r="796" spans="2:21" x14ac:dyDescent="0.25">
      <c r="B796" s="1">
        <f t="shared" si="153"/>
        <v>35.999356733682163</v>
      </c>
      <c r="C796" s="1">
        <f t="shared" si="149"/>
        <v>5.9999463942340485</v>
      </c>
      <c r="D796" s="1">
        <f t="shared" si="144"/>
        <v>1.6081586106109214E-5</v>
      </c>
      <c r="E796" s="1">
        <f t="shared" si="150"/>
        <v>4.4671870736686695E-7</v>
      </c>
      <c r="F796" s="1">
        <f t="shared" si="145"/>
        <v>4.1999624759638339</v>
      </c>
      <c r="G796" s="1">
        <f t="shared" si="154"/>
        <v>2.2908654218056768E-7</v>
      </c>
      <c r="P796" s="4">
        <f t="shared" si="155"/>
        <v>195.99775321370873</v>
      </c>
      <c r="Q796" s="1">
        <f t="shared" si="151"/>
        <v>13.999919757402495</v>
      </c>
      <c r="R796" s="1">
        <f t="shared" si="146"/>
        <v>5.6169496309266265E-5</v>
      </c>
      <c r="S796" s="2">
        <f t="shared" si="152"/>
        <v>2.8658234795182125E-7</v>
      </c>
      <c r="T796" s="1">
        <f t="shared" si="147"/>
        <v>4.1999759272207493</v>
      </c>
      <c r="U796">
        <f t="shared" si="148"/>
        <v>1.4696531724922579E-7</v>
      </c>
    </row>
    <row r="797" spans="2:21" x14ac:dyDescent="0.25">
      <c r="B797" s="1">
        <f t="shared" si="153"/>
        <v>35.999372815268266</v>
      </c>
      <c r="C797" s="1">
        <f t="shared" si="149"/>
        <v>5.9999477343780478</v>
      </c>
      <c r="D797" s="1">
        <f t="shared" si="144"/>
        <v>1.5679550000813336E-5</v>
      </c>
      <c r="E797" s="1">
        <f t="shared" si="150"/>
        <v>4.355506436535259E-7</v>
      </c>
      <c r="F797" s="1">
        <f t="shared" si="145"/>
        <v>4.1999634140646336</v>
      </c>
      <c r="G797" s="1">
        <f t="shared" si="154"/>
        <v>2.2335932881034637E-7</v>
      </c>
      <c r="P797" s="4">
        <f t="shared" si="155"/>
        <v>195.99780938320504</v>
      </c>
      <c r="Q797" s="1">
        <f t="shared" si="151"/>
        <v>13.999921763467288</v>
      </c>
      <c r="R797" s="1">
        <f t="shared" si="146"/>
        <v>5.4765266847667249E-5</v>
      </c>
      <c r="S797" s="2">
        <f t="shared" si="152"/>
        <v>2.7941774971878875E-7</v>
      </c>
      <c r="T797" s="1">
        <f t="shared" si="147"/>
        <v>4.1999765290401871</v>
      </c>
      <c r="U797">
        <f t="shared" si="148"/>
        <v>1.4329116360123351E-7</v>
      </c>
    </row>
    <row r="798" spans="2:21" x14ac:dyDescent="0.25">
      <c r="B798" s="1">
        <f t="shared" si="153"/>
        <v>35.99938849481827</v>
      </c>
      <c r="C798" s="1">
        <f t="shared" si="149"/>
        <v>5.9999490410184544</v>
      </c>
      <c r="D798" s="1">
        <f t="shared" si="144"/>
        <v>1.5287564622656902E-5</v>
      </c>
      <c r="E798" s="1">
        <f t="shared" si="150"/>
        <v>4.2466178626499125E-7</v>
      </c>
      <c r="F798" s="1">
        <f t="shared" si="145"/>
        <v>4.1999643287129178</v>
      </c>
      <c r="G798" s="1">
        <f t="shared" si="154"/>
        <v>2.177752980170311E-7</v>
      </c>
      <c r="P798" s="4">
        <f t="shared" si="155"/>
        <v>195.99786414847188</v>
      </c>
      <c r="Q798" s="1">
        <f t="shared" si="151"/>
        <v>13.999923719380469</v>
      </c>
      <c r="R798" s="1">
        <f t="shared" si="146"/>
        <v>5.339614273403015E-5</v>
      </c>
      <c r="S798" s="2">
        <f t="shared" si="152"/>
        <v>2.7243226841279058E-7</v>
      </c>
      <c r="T798" s="1">
        <f t="shared" si="147"/>
        <v>4.199977115814141</v>
      </c>
      <c r="U798">
        <f t="shared" si="148"/>
        <v>1.397088649213174E-7</v>
      </c>
    </row>
    <row r="799" spans="2:21" x14ac:dyDescent="0.25">
      <c r="B799" s="1">
        <f t="shared" si="153"/>
        <v>35.999403782382892</v>
      </c>
      <c r="C799" s="1">
        <f t="shared" si="149"/>
        <v>5.9999503149928577</v>
      </c>
      <c r="D799" s="1">
        <f t="shared" si="144"/>
        <v>1.4905378712626316E-5</v>
      </c>
      <c r="E799" s="1">
        <f t="shared" si="150"/>
        <v>4.1404515482338609E-7</v>
      </c>
      <c r="F799" s="1">
        <f t="shared" si="145"/>
        <v>4.1999652204949998</v>
      </c>
      <c r="G799" s="1">
        <f t="shared" si="154"/>
        <v>2.1233087044159049E-7</v>
      </c>
      <c r="P799" s="4">
        <f t="shared" si="155"/>
        <v>195.99791754461461</v>
      </c>
      <c r="Q799" s="1">
        <f t="shared" si="151"/>
        <v>13.999925626395827</v>
      </c>
      <c r="R799" s="1">
        <f t="shared" si="146"/>
        <v>5.2061246346823964E-5</v>
      </c>
      <c r="S799" s="2">
        <f t="shared" si="152"/>
        <v>2.6562142597751514E-7</v>
      </c>
      <c r="T799" s="1">
        <f t="shared" si="147"/>
        <v>4.1999776879187483</v>
      </c>
      <c r="U799">
        <f t="shared" si="148"/>
        <v>1.3621612482417333E-7</v>
      </c>
    </row>
    <row r="800" spans="2:21" x14ac:dyDescent="0.25">
      <c r="B800" s="1">
        <f t="shared" si="153"/>
        <v>35.999418687761604</v>
      </c>
      <c r="C800" s="1">
        <f t="shared" si="149"/>
        <v>5.9999515571179076</v>
      </c>
      <c r="D800" s="1">
        <f t="shared" si="144"/>
        <v>1.4532747291795545E-5</v>
      </c>
      <c r="E800" s="1">
        <f t="shared" si="150"/>
        <v>4.0369394344515101E-7</v>
      </c>
      <c r="F800" s="1">
        <f t="shared" si="145"/>
        <v>4.1999660899825351</v>
      </c>
      <c r="G800" s="1">
        <f t="shared" si="154"/>
        <v>2.0702255598692432E-7</v>
      </c>
      <c r="P800" s="4">
        <f t="shared" si="155"/>
        <v>195.99796960586096</v>
      </c>
      <c r="Q800" s="1">
        <f t="shared" si="151"/>
        <v>13.999927485735808</v>
      </c>
      <c r="R800" s="1">
        <f t="shared" si="146"/>
        <v>5.0759722016735509E-5</v>
      </c>
      <c r="S800" s="2">
        <f t="shared" si="152"/>
        <v>2.5898085637728784E-7</v>
      </c>
      <c r="T800" s="1">
        <f t="shared" si="147"/>
        <v>4.1999782457207431</v>
      </c>
      <c r="U800">
        <f t="shared" si="148"/>
        <v>1.3281070421200525E-7</v>
      </c>
    </row>
    <row r="801" spans="2:21" x14ac:dyDescent="0.25">
      <c r="B801" s="1">
        <f t="shared" si="153"/>
        <v>35.999433220508898</v>
      </c>
      <c r="C801" s="1">
        <f t="shared" si="149"/>
        <v>5.9999527681898375</v>
      </c>
      <c r="D801" s="1">
        <f t="shared" si="144"/>
        <v>1.4169431506116936E-5</v>
      </c>
      <c r="E801" s="1">
        <f t="shared" si="150"/>
        <v>3.9360151642733651E-7</v>
      </c>
      <c r="F801" s="1">
        <f t="shared" si="145"/>
        <v>4.1999669377328859</v>
      </c>
      <c r="G801" s="1">
        <f t="shared" si="154"/>
        <v>2.018469513753729E-7</v>
      </c>
      <c r="P801" s="4">
        <f t="shared" si="155"/>
        <v>195.99802036558299</v>
      </c>
      <c r="Q801" s="1">
        <f t="shared" si="151"/>
        <v>13.999929298592296</v>
      </c>
      <c r="R801" s="1">
        <f t="shared" si="146"/>
        <v>4.9490735454682522E-5</v>
      </c>
      <c r="S801" s="2">
        <f t="shared" si="152"/>
        <v>2.525063026778052E-7</v>
      </c>
      <c r="T801" s="1">
        <f t="shared" si="147"/>
        <v>4.1999787895776892</v>
      </c>
      <c r="U801">
        <f t="shared" si="148"/>
        <v>1.2949041972021291E-7</v>
      </c>
    </row>
    <row r="802" spans="2:21" x14ac:dyDescent="0.25">
      <c r="B802" s="1">
        <f t="shared" si="153"/>
        <v>35.999447389940407</v>
      </c>
      <c r="C802" s="1">
        <f t="shared" si="149"/>
        <v>5.9999539489849756</v>
      </c>
      <c r="D802" s="1">
        <f t="shared" si="144"/>
        <v>1.3815198472100221E-5</v>
      </c>
      <c r="E802" s="1">
        <f t="shared" si="150"/>
        <v>3.8376140395868142E-7</v>
      </c>
      <c r="F802" s="1">
        <f t="shared" si="145"/>
        <v>4.1999677642894824</v>
      </c>
      <c r="G802" s="1">
        <f t="shared" si="154"/>
        <v>1.9680073881644944E-7</v>
      </c>
      <c r="P802" s="4">
        <f t="shared" si="155"/>
        <v>195.99806985631844</v>
      </c>
      <c r="Q802" s="1">
        <f t="shared" si="151"/>
        <v>13.999931066127377</v>
      </c>
      <c r="R802" s="1">
        <f t="shared" si="146"/>
        <v>4.8253473241999245E-5</v>
      </c>
      <c r="S802" s="2">
        <f t="shared" si="152"/>
        <v>2.4619361444412552E-7</v>
      </c>
      <c r="T802" s="1">
        <f t="shared" si="147"/>
        <v>4.1999793198382136</v>
      </c>
      <c r="U802">
        <f t="shared" si="148"/>
        <v>1.2625314349534733E-7</v>
      </c>
    </row>
    <row r="803" spans="2:21" x14ac:dyDescent="0.25">
      <c r="B803" s="1">
        <f t="shared" si="153"/>
        <v>35.999461205138878</v>
      </c>
      <c r="C803" s="1">
        <f t="shared" si="149"/>
        <v>5.9999551002602409</v>
      </c>
      <c r="D803" s="1">
        <f t="shared" si="144"/>
        <v>1.346982112826467E-5</v>
      </c>
      <c r="E803" s="1">
        <f t="shared" si="150"/>
        <v>3.7416729799116742E-7</v>
      </c>
      <c r="F803" s="1">
        <f t="shared" si="145"/>
        <v>4.1999685701821683</v>
      </c>
      <c r="G803" s="1">
        <f t="shared" si="154"/>
        <v>1.918806835643494E-7</v>
      </c>
      <c r="P803" s="4">
        <f t="shared" si="155"/>
        <v>195.99811810979168</v>
      </c>
      <c r="Q803" s="1">
        <f t="shared" si="151"/>
        <v>13.999932789474087</v>
      </c>
      <c r="R803" s="1">
        <f t="shared" si="146"/>
        <v>4.7047142276213094E-5</v>
      </c>
      <c r="S803" s="2">
        <f t="shared" si="152"/>
        <v>2.4003874491212634E-7</v>
      </c>
      <c r="T803" s="1">
        <f t="shared" si="147"/>
        <v>4.1999798368422265</v>
      </c>
      <c r="U803">
        <f t="shared" si="148"/>
        <v>1.2309679964239706E-7</v>
      </c>
    </row>
    <row r="804" spans="2:21" x14ac:dyDescent="0.25">
      <c r="B804" s="1">
        <f t="shared" si="153"/>
        <v>35.999474674960005</v>
      </c>
      <c r="C804" s="1">
        <f t="shared" si="149"/>
        <v>5.9999562227536298</v>
      </c>
      <c r="D804" s="1">
        <f t="shared" si="144"/>
        <v>1.3133078088367611E-5</v>
      </c>
      <c r="E804" s="1">
        <f t="shared" si="150"/>
        <v>3.6481304816102021E-7</v>
      </c>
      <c r="F804" s="1">
        <f t="shared" si="145"/>
        <v>4.1999693559275411</v>
      </c>
      <c r="G804" s="1">
        <f t="shared" si="154"/>
        <v>1.8708363169750442E-7</v>
      </c>
      <c r="P804" s="4">
        <f t="shared" si="155"/>
        <v>195.99816515693396</v>
      </c>
      <c r="Q804" s="1">
        <f t="shared" si="151"/>
        <v>13.999934469737134</v>
      </c>
      <c r="R804" s="1">
        <f t="shared" si="146"/>
        <v>4.5870969294981023E-5</v>
      </c>
      <c r="S804" s="2">
        <f t="shared" si="152"/>
        <v>2.3403774855878142E-7</v>
      </c>
      <c r="T804" s="1">
        <f t="shared" si="147"/>
        <v>4.1999803409211411</v>
      </c>
      <c r="U804">
        <f t="shared" si="148"/>
        <v>1.2001936533501123E-7</v>
      </c>
    </row>
    <row r="805" spans="2:21" x14ac:dyDescent="0.25">
      <c r="B805" s="1">
        <f t="shared" si="153"/>
        <v>35.999487808038097</v>
      </c>
      <c r="C805" s="1">
        <f t="shared" si="149"/>
        <v>5.9999573171846894</v>
      </c>
      <c r="D805" s="1">
        <f t="shared" si="144"/>
        <v>1.2804753501738375E-5</v>
      </c>
      <c r="E805" s="1">
        <f t="shared" si="150"/>
        <v>3.5569265790718508E-7</v>
      </c>
      <c r="F805" s="1">
        <f t="shared" si="145"/>
        <v>4.1999701220292822</v>
      </c>
      <c r="G805" s="1">
        <f t="shared" si="154"/>
        <v>1.8240650723200247E-7</v>
      </c>
      <c r="P805" s="4">
        <f t="shared" si="155"/>
        <v>195.99821102790327</v>
      </c>
      <c r="Q805" s="1">
        <f t="shared" si="151"/>
        <v>13.99993610799361</v>
      </c>
      <c r="R805" s="1">
        <f t="shared" si="146"/>
        <v>4.4724200362722399E-5</v>
      </c>
      <c r="S805" s="2">
        <f t="shared" si="152"/>
        <v>2.281867784821528E-7</v>
      </c>
      <c r="T805" s="1">
        <f t="shared" si="147"/>
        <v>4.1999808323980838</v>
      </c>
      <c r="U805">
        <f t="shared" si="148"/>
        <v>1.1701886748483048E-7</v>
      </c>
    </row>
    <row r="806" spans="2:21" x14ac:dyDescent="0.25">
      <c r="B806" s="1">
        <f t="shared" si="153"/>
        <v>35.9995006127916</v>
      </c>
      <c r="C806" s="1">
        <f t="shared" si="149"/>
        <v>5.9999583842549775</v>
      </c>
      <c r="D806" s="1">
        <f t="shared" si="144"/>
        <v>1.2484636913168146E-5</v>
      </c>
      <c r="E806" s="1">
        <f t="shared" si="150"/>
        <v>3.4680028057755933E-7</v>
      </c>
      <c r="F806" s="1">
        <f t="shared" si="145"/>
        <v>4.1999708689784843</v>
      </c>
      <c r="G806" s="1">
        <f t="shared" si="154"/>
        <v>1.7784631323181088E-7</v>
      </c>
      <c r="P806" s="4">
        <f t="shared" si="155"/>
        <v>195.99825575210363</v>
      </c>
      <c r="Q806" s="1">
        <f t="shared" si="151"/>
        <v>13.999937705293679</v>
      </c>
      <c r="R806" s="1">
        <f t="shared" si="146"/>
        <v>4.3606100392779013E-5</v>
      </c>
      <c r="S806" s="2">
        <f t="shared" si="152"/>
        <v>2.2248208396268339E-7</v>
      </c>
      <c r="T806" s="1">
        <f t="shared" si="147"/>
        <v>4.1999813115881039</v>
      </c>
      <c r="U806">
        <f t="shared" si="148"/>
        <v>1.1409338251944234E-7</v>
      </c>
    </row>
    <row r="807" spans="2:21" x14ac:dyDescent="0.25">
      <c r="B807" s="1">
        <f t="shared" si="153"/>
        <v>35.999513097428512</v>
      </c>
      <c r="C807" s="1">
        <f t="shared" si="149"/>
        <v>5.9999594246485124</v>
      </c>
      <c r="D807" s="1">
        <f t="shared" si="144"/>
        <v>1.2172523127906842E-5</v>
      </c>
      <c r="E807" s="1">
        <f t="shared" si="150"/>
        <v>3.3813021567717649E-7</v>
      </c>
      <c r="F807" s="1">
        <f t="shared" si="145"/>
        <v>4.199971597253958</v>
      </c>
      <c r="G807" s="1">
        <f t="shared" si="154"/>
        <v>1.7340012492539358E-7</v>
      </c>
      <c r="P807" s="4">
        <f t="shared" si="155"/>
        <v>195.99829935820404</v>
      </c>
      <c r="Q807" s="1">
        <f t="shared" si="151"/>
        <v>13.99993926266125</v>
      </c>
      <c r="R807" s="1">
        <f t="shared" si="146"/>
        <v>4.2515952671351442E-5</v>
      </c>
      <c r="S807" s="2">
        <f t="shared" si="152"/>
        <v>2.1692000803358921E-7</v>
      </c>
      <c r="T807" s="1">
        <f t="shared" si="147"/>
        <v>4.1999817787983762</v>
      </c>
      <c r="U807">
        <f t="shared" si="148"/>
        <v>1.1124103593829204E-7</v>
      </c>
    </row>
    <row r="808" spans="2:21" x14ac:dyDescent="0.25">
      <c r="B808" s="1">
        <f t="shared" si="153"/>
        <v>35.99952526995164</v>
      </c>
      <c r="C808" s="1">
        <f t="shared" si="149"/>
        <v>5.9999604390322139</v>
      </c>
      <c r="D808" s="1">
        <f t="shared" si="144"/>
        <v>1.1868212081989071E-5</v>
      </c>
      <c r="E808" s="1">
        <f t="shared" si="150"/>
        <v>3.2967690526450697E-7</v>
      </c>
      <c r="F808" s="1">
        <f t="shared" si="145"/>
        <v>4.1999723073225494</v>
      </c>
      <c r="G808" s="1">
        <f t="shared" si="154"/>
        <v>1.6906509370251399E-7</v>
      </c>
      <c r="P808" s="4">
        <f t="shared" si="155"/>
        <v>195.99834187415672</v>
      </c>
      <c r="Q808" s="1">
        <f t="shared" si="151"/>
        <v>13.999940781094637</v>
      </c>
      <c r="R808" s="1">
        <f t="shared" si="146"/>
        <v>4.1453058408080778E-5</v>
      </c>
      <c r="S808" s="2">
        <f t="shared" si="152"/>
        <v>2.1149698518723312E-7</v>
      </c>
      <c r="T808" s="1">
        <f t="shared" si="147"/>
        <v>4.1999822343283917</v>
      </c>
      <c r="U808">
        <f t="shared" si="148"/>
        <v>1.08459998093835E-7</v>
      </c>
    </row>
    <row r="809" spans="2:21" x14ac:dyDescent="0.25">
      <c r="B809" s="1">
        <f t="shared" si="153"/>
        <v>35.999537138163724</v>
      </c>
      <c r="C809" s="1">
        <f t="shared" si="149"/>
        <v>5.9999614280563272</v>
      </c>
      <c r="D809" s="1">
        <f t="shared" si="144"/>
        <v>1.1571508711893941E-5</v>
      </c>
      <c r="E809" s="1">
        <f t="shared" si="150"/>
        <v>3.2143493032933433E-7</v>
      </c>
      <c r="F809" s="1">
        <f t="shared" si="145"/>
        <v>4.1999729996394288</v>
      </c>
      <c r="G809" s="1">
        <f t="shared" si="154"/>
        <v>1.6483843912062923E-7</v>
      </c>
      <c r="P809" s="4">
        <f t="shared" si="155"/>
        <v>195.99838332721512</v>
      </c>
      <c r="Q809" s="1">
        <f t="shared" si="151"/>
        <v>13.999942261567194</v>
      </c>
      <c r="R809" s="1">
        <f t="shared" si="146"/>
        <v>4.0416736277748555E-5</v>
      </c>
      <c r="S809" s="2">
        <f t="shared" si="152"/>
        <v>2.0620953903621581E-7</v>
      </c>
      <c r="T809" s="1">
        <f t="shared" si="147"/>
        <v>4.1999826784701586</v>
      </c>
      <c r="U809">
        <f t="shared" si="148"/>
        <v>1.0574848707811668E-7</v>
      </c>
    </row>
    <row r="810" spans="2:21" x14ac:dyDescent="0.25">
      <c r="B810" s="1">
        <f t="shared" si="153"/>
        <v>35.999548709672439</v>
      </c>
      <c r="C810" s="1">
        <f t="shared" si="149"/>
        <v>5.999962392354842</v>
      </c>
      <c r="D810" s="1">
        <f t="shared" si="144"/>
        <v>1.1282222830422128E-5</v>
      </c>
      <c r="E810" s="1">
        <f t="shared" si="150"/>
        <v>3.1339900734341139E-7</v>
      </c>
      <c r="F810" s="1">
        <f t="shared" si="145"/>
        <v>4.1999736746483887</v>
      </c>
      <c r="G810" s="1">
        <f t="shared" si="154"/>
        <v>1.6071745223555922E-7</v>
      </c>
      <c r="P810" s="4">
        <f t="shared" si="155"/>
        <v>195.99842374395141</v>
      </c>
      <c r="Q810" s="1">
        <f t="shared" si="151"/>
        <v>13.999943705027938</v>
      </c>
      <c r="R810" s="1">
        <f t="shared" si="146"/>
        <v>3.9406321985069326E-5</v>
      </c>
      <c r="S810" s="2">
        <f t="shared" si="152"/>
        <v>2.0105428009231844E-7</v>
      </c>
      <c r="T810" s="1">
        <f t="shared" si="147"/>
        <v>4.1999831115083825</v>
      </c>
      <c r="U810">
        <f t="shared" si="148"/>
        <v>1.0310476428188053E-7</v>
      </c>
    </row>
    <row r="811" spans="2:21" x14ac:dyDescent="0.25">
      <c r="B811" s="1">
        <f t="shared" si="153"/>
        <v>35.999559991895268</v>
      </c>
      <c r="C811" s="1">
        <f t="shared" si="149"/>
        <v>5.9999633325458968</v>
      </c>
      <c r="D811" s="1">
        <f t="shared" si="144"/>
        <v>1.1000169005459526E-5</v>
      </c>
      <c r="E811" s="1">
        <f t="shared" si="150"/>
        <v>3.0556398489137199E-7</v>
      </c>
      <c r="F811" s="1">
        <f t="shared" si="145"/>
        <v>4.1999743327821273</v>
      </c>
      <c r="G811" s="1">
        <f t="shared" si="154"/>
        <v>1.5669949138263917E-7</v>
      </c>
      <c r="P811" s="4">
        <f t="shared" si="155"/>
        <v>195.99846315027338</v>
      </c>
      <c r="Q811" s="1">
        <f t="shared" si="151"/>
        <v>13.99994511240217</v>
      </c>
      <c r="R811" s="1">
        <f t="shared" si="146"/>
        <v>3.8421167849023163E-5</v>
      </c>
      <c r="S811" s="2">
        <f t="shared" si="152"/>
        <v>1.9602790364516986E-7</v>
      </c>
      <c r="T811" s="1">
        <f t="shared" si="147"/>
        <v>4.1999835337206513</v>
      </c>
      <c r="U811">
        <f t="shared" si="148"/>
        <v>1.0052713483865716E-7</v>
      </c>
    </row>
    <row r="812" spans="2:21" x14ac:dyDescent="0.25">
      <c r="B812" s="1">
        <f t="shared" si="153"/>
        <v>35.999570992064271</v>
      </c>
      <c r="C812" s="1">
        <f t="shared" si="149"/>
        <v>5.9999642492321792</v>
      </c>
      <c r="D812" s="1">
        <f t="shared" si="144"/>
        <v>1.0725166440073153E-5</v>
      </c>
      <c r="E812" s="1">
        <f t="shared" si="150"/>
        <v>2.9792484033871968E-7</v>
      </c>
      <c r="F812" s="1">
        <f t="shared" si="145"/>
        <v>4.199974974462525</v>
      </c>
      <c r="G812" s="1">
        <f t="shared" si="154"/>
        <v>1.5278198084445194E-7</v>
      </c>
      <c r="P812" s="4">
        <f t="shared" si="155"/>
        <v>195.99850157144124</v>
      </c>
      <c r="Q812" s="1">
        <f t="shared" si="151"/>
        <v>13.999946484592048</v>
      </c>
      <c r="R812" s="1">
        <f t="shared" si="146"/>
        <v>3.746064236942459E-5</v>
      </c>
      <c r="S812" s="2">
        <f t="shared" si="152"/>
        <v>1.9112718755031006E-7</v>
      </c>
      <c r="T812" s="1">
        <f t="shared" si="147"/>
        <v>4.1999839453776149</v>
      </c>
      <c r="U812">
        <f t="shared" si="148"/>
        <v>9.8013946958630527E-8</v>
      </c>
    </row>
    <row r="813" spans="2:21" x14ac:dyDescent="0.25">
      <c r="B813" s="1">
        <f t="shared" si="153"/>
        <v>35.999581717230711</v>
      </c>
      <c r="C813" s="1">
        <f t="shared" si="149"/>
        <v>5.9999651430013081</v>
      </c>
      <c r="D813" s="1">
        <f t="shared" si="144"/>
        <v>1.0457038856603873E-5</v>
      </c>
      <c r="E813" s="1">
        <f t="shared" si="150"/>
        <v>2.9047667661090499E-7</v>
      </c>
      <c r="F813" s="1">
        <f t="shared" si="145"/>
        <v>4.199975600100915</v>
      </c>
      <c r="G813" s="1">
        <f t="shared" si="154"/>
        <v>1.4896240907447122E-7</v>
      </c>
      <c r="P813" s="4">
        <f t="shared" si="155"/>
        <v>195.99853903208361</v>
      </c>
      <c r="Q813" s="1">
        <f t="shared" si="151"/>
        <v>13.999947822477182</v>
      </c>
      <c r="R813" s="1">
        <f t="shared" si="146"/>
        <v>3.6524129845005859E-5</v>
      </c>
      <c r="S813" s="2">
        <f t="shared" si="152"/>
        <v>1.863489902801118E-7</v>
      </c>
      <c r="T813" s="1">
        <f t="shared" si="147"/>
        <v>4.1999843467431557</v>
      </c>
      <c r="U813">
        <f t="shared" si="148"/>
        <v>9.5563589264102689E-8</v>
      </c>
    </row>
    <row r="814" spans="2:21" x14ac:dyDescent="0.25">
      <c r="B814" s="1">
        <f t="shared" si="153"/>
        <v>35.999592174269566</v>
      </c>
      <c r="C814" s="1">
        <f t="shared" si="149"/>
        <v>5.9999660144262119</v>
      </c>
      <c r="D814" s="1">
        <f t="shared" si="144"/>
        <v>1.0195614385200003E-5</v>
      </c>
      <c r="E814" s="1">
        <f t="shared" si="150"/>
        <v>2.8321471909582465E-7</v>
      </c>
      <c r="F814" s="1">
        <f t="shared" si="145"/>
        <v>4.199976210098348</v>
      </c>
      <c r="G814" s="1">
        <f t="shared" si="154"/>
        <v>1.4523832780888313E-7</v>
      </c>
      <c r="P814" s="4">
        <f t="shared" si="155"/>
        <v>195.99857555621347</v>
      </c>
      <c r="Q814" s="1">
        <f t="shared" si="151"/>
        <v>13.999949126915192</v>
      </c>
      <c r="R814" s="1">
        <f t="shared" si="146"/>
        <v>3.5611029959525808E-5</v>
      </c>
      <c r="S814" s="2">
        <f t="shared" si="152"/>
        <v>1.8169024881159082E-7</v>
      </c>
      <c r="T814" s="1">
        <f t="shared" si="147"/>
        <v>4.1999847380745585</v>
      </c>
      <c r="U814">
        <f t="shared" si="148"/>
        <v>9.3174490789493802E-8</v>
      </c>
    </row>
    <row r="815" spans="2:21" x14ac:dyDescent="0.25">
      <c r="B815" s="1">
        <f t="shared" si="153"/>
        <v>35.999602369883952</v>
      </c>
      <c r="C815" s="1">
        <f t="shared" si="149"/>
        <v>5.9999668640654971</v>
      </c>
      <c r="D815" s="1">
        <f t="shared" si="144"/>
        <v>9.9407254512406951E-6</v>
      </c>
      <c r="E815" s="1">
        <f t="shared" si="150"/>
        <v>2.7613431251553961E-7</v>
      </c>
      <c r="F815" s="1">
        <f t="shared" si="145"/>
        <v>4.1999768048458481</v>
      </c>
      <c r="G815" s="1">
        <f t="shared" si="154"/>
        <v>1.416073498461401E-7</v>
      </c>
      <c r="P815" s="4">
        <f t="shared" si="155"/>
        <v>195.99861116724344</v>
      </c>
      <c r="Q815" s="1">
        <f t="shared" si="151"/>
        <v>13.999950398742255</v>
      </c>
      <c r="R815" s="1">
        <f t="shared" si="146"/>
        <v>3.4720757405182212E-5</v>
      </c>
      <c r="S815" s="2">
        <f t="shared" si="152"/>
        <v>1.7714797670456641E-7</v>
      </c>
      <c r="T815" s="1">
        <f t="shared" si="147"/>
        <v>4.199985119622677</v>
      </c>
      <c r="U815">
        <f t="shared" si="148"/>
        <v>9.0845120315208305E-8</v>
      </c>
    </row>
    <row r="816" spans="2:21" x14ac:dyDescent="0.25">
      <c r="B816" s="1">
        <f t="shared" si="153"/>
        <v>35.9996123106094</v>
      </c>
      <c r="C816" s="1">
        <f t="shared" si="149"/>
        <v>5.9999676924638017</v>
      </c>
      <c r="D816" s="1">
        <f t="shared" si="144"/>
        <v>9.6922086703088439E-6</v>
      </c>
      <c r="E816" s="1">
        <f t="shared" si="150"/>
        <v>2.6923091800776049E-7</v>
      </c>
      <c r="F816" s="1">
        <f t="shared" si="145"/>
        <v>4.1999773847246606</v>
      </c>
      <c r="G816" s="1">
        <f t="shared" si="154"/>
        <v>1.3806714638242568E-7</v>
      </c>
      <c r="P816" s="4">
        <f t="shared" si="155"/>
        <v>195.99864588800085</v>
      </c>
      <c r="Q816" s="1">
        <f t="shared" si="151"/>
        <v>13.999951638773645</v>
      </c>
      <c r="R816" s="1">
        <f t="shared" si="146"/>
        <v>3.3852741506024131E-5</v>
      </c>
      <c r="S816" s="2">
        <f t="shared" si="152"/>
        <v>1.7271926217984455E-7</v>
      </c>
      <c r="T816" s="1">
        <f t="shared" si="147"/>
        <v>4.199985491632094</v>
      </c>
      <c r="U816">
        <f t="shared" si="148"/>
        <v>8.8573984591278077E-8</v>
      </c>
    </row>
    <row r="817" spans="2:21" x14ac:dyDescent="0.25">
      <c r="B817" s="1">
        <f t="shared" si="153"/>
        <v>35.999622002818072</v>
      </c>
      <c r="C817" s="1">
        <f t="shared" si="149"/>
        <v>5.9999685001521526</v>
      </c>
      <c r="D817" s="1">
        <f t="shared" si="144"/>
        <v>9.4499047420537607E-6</v>
      </c>
      <c r="E817" s="1">
        <f t="shared" si="150"/>
        <v>2.6250011017654618E-7</v>
      </c>
      <c r="F817" s="1">
        <f t="shared" si="145"/>
        <v>4.1999779501065069</v>
      </c>
      <c r="G817" s="1">
        <f t="shared" si="154"/>
        <v>1.3461545012027898E-7</v>
      </c>
      <c r="P817" s="4">
        <f t="shared" si="155"/>
        <v>195.99867974074235</v>
      </c>
      <c r="Q817" s="1">
        <f t="shared" si="151"/>
        <v>13.99995284780425</v>
      </c>
      <c r="R817" s="1">
        <f t="shared" si="146"/>
        <v>3.3006425857351473E-5</v>
      </c>
      <c r="S817" s="2">
        <f t="shared" si="152"/>
        <v>1.6840126627899122E-7</v>
      </c>
      <c r="T817" s="1">
        <f t="shared" si="147"/>
        <v>4.1999858543412758</v>
      </c>
      <c r="U817">
        <f t="shared" si="148"/>
        <v>8.6359627227139413E-8</v>
      </c>
    </row>
    <row r="818" spans="2:21" x14ac:dyDescent="0.25">
      <c r="B818" s="1">
        <f t="shared" si="153"/>
        <v>35.999631452722817</v>
      </c>
      <c r="C818" s="1">
        <f t="shared" si="149"/>
        <v>5.9999692876482973</v>
      </c>
      <c r="D818" s="1">
        <f t="shared" si="144"/>
        <v>9.2136583480506573E-6</v>
      </c>
      <c r="E818" s="1">
        <f t="shared" si="150"/>
        <v>2.5593757425407716E-7</v>
      </c>
      <c r="F818" s="1">
        <f t="shared" si="145"/>
        <v>4.199978501353808</v>
      </c>
      <c r="G818" s="1">
        <f t="shared" si="154"/>
        <v>1.3125004638681048E-7</v>
      </c>
      <c r="P818" s="4">
        <f t="shared" si="155"/>
        <v>195.99871274716821</v>
      </c>
      <c r="Q818" s="1">
        <f t="shared" si="151"/>
        <v>13.999954026609094</v>
      </c>
      <c r="R818" s="1">
        <f t="shared" si="146"/>
        <v>3.2181267954456416E-5</v>
      </c>
      <c r="S818" s="2">
        <f t="shared" si="152"/>
        <v>1.6419122096974777E-7</v>
      </c>
      <c r="T818" s="1">
        <f t="shared" si="147"/>
        <v>4.1999862079827288</v>
      </c>
      <c r="U818">
        <f t="shared" si="148"/>
        <v>8.4200629579811448E-8</v>
      </c>
    </row>
    <row r="819" spans="2:21" x14ac:dyDescent="0.25">
      <c r="B819" s="1">
        <f t="shared" si="153"/>
        <v>35.999640666381161</v>
      </c>
      <c r="C819" s="1">
        <f t="shared" si="149"/>
        <v>5.9999700554570401</v>
      </c>
      <c r="D819" s="1">
        <f t="shared" si="144"/>
        <v>8.9833180538789748E-6</v>
      </c>
      <c r="E819" s="1">
        <f t="shared" si="150"/>
        <v>2.4953910337966761E-7</v>
      </c>
      <c r="F819" s="1">
        <f t="shared" si="145"/>
        <v>4.1999790388199276</v>
      </c>
      <c r="G819" s="1">
        <f t="shared" si="154"/>
        <v>1.2796877868481715E-7</v>
      </c>
      <c r="P819" s="4">
        <f t="shared" si="155"/>
        <v>195.99874492843617</v>
      </c>
      <c r="Q819" s="1">
        <f t="shared" si="151"/>
        <v>13.999955175943821</v>
      </c>
      <c r="R819" s="1">
        <f t="shared" si="146"/>
        <v>3.1376738865773746E-5</v>
      </c>
      <c r="S819" s="2">
        <f t="shared" si="152"/>
        <v>1.6008642747804402E-7</v>
      </c>
      <c r="T819" s="1">
        <f t="shared" si="147"/>
        <v>4.1999865527831473</v>
      </c>
      <c r="U819">
        <f t="shared" si="148"/>
        <v>8.2095607201182474E-8</v>
      </c>
    </row>
    <row r="820" spans="2:21" x14ac:dyDescent="0.25">
      <c r="B820" s="1">
        <f t="shared" si="153"/>
        <v>35.999649649699215</v>
      </c>
      <c r="C820" s="1">
        <f t="shared" si="149"/>
        <v>5.9999708040705677</v>
      </c>
      <c r="D820" s="1">
        <f t="shared" si="144"/>
        <v>8.7587362094243559E-6</v>
      </c>
      <c r="E820" s="1">
        <f t="shared" si="150"/>
        <v>2.4330059582948015E-7</v>
      </c>
      <c r="F820" s="1">
        <f t="shared" si="145"/>
        <v>4.1999795628493972</v>
      </c>
      <c r="G820" s="1">
        <f t="shared" si="154"/>
        <v>1.2476954402984575E-7</v>
      </c>
      <c r="P820" s="4">
        <f t="shared" si="155"/>
        <v>195.99877630517503</v>
      </c>
      <c r="Q820" s="1">
        <f t="shared" si="151"/>
        <v>13.99995629654518</v>
      </c>
      <c r="R820" s="1">
        <f t="shared" si="146"/>
        <v>3.0592322874056777E-5</v>
      </c>
      <c r="S820" s="2">
        <f t="shared" si="152"/>
        <v>1.5608425445689394E-7</v>
      </c>
      <c r="T820" s="1">
        <f t="shared" si="147"/>
        <v>4.1999868889635543</v>
      </c>
      <c r="U820">
        <f t="shared" si="148"/>
        <v>8.0043210282099153E-8</v>
      </c>
    </row>
    <row r="821" spans="2:21" x14ac:dyDescent="0.25">
      <c r="B821" s="1">
        <f t="shared" si="153"/>
        <v>35.999658408435423</v>
      </c>
      <c r="C821" s="1">
        <f t="shared" si="149"/>
        <v>5.9999715339687594</v>
      </c>
      <c r="D821" s="1">
        <f t="shared" si="144"/>
        <v>8.5397688565080898E-6</v>
      </c>
      <c r="E821" s="1">
        <f t="shared" si="150"/>
        <v>2.3721805244982701E-7</v>
      </c>
      <c r="F821" s="1">
        <f t="shared" si="145"/>
        <v>4.1999800737781312</v>
      </c>
      <c r="G821" s="1">
        <f t="shared" si="154"/>
        <v>1.2165029050770215E-7</v>
      </c>
      <c r="P821" s="4">
        <f t="shared" si="155"/>
        <v>195.9988068974979</v>
      </c>
      <c r="Q821" s="1">
        <f t="shared" si="151"/>
        <v>13.999957389131508</v>
      </c>
      <c r="R821" s="1">
        <f t="shared" si="146"/>
        <v>2.9827517158409478E-5</v>
      </c>
      <c r="S821" s="2">
        <f t="shared" si="152"/>
        <v>1.5218213636376097E-7</v>
      </c>
      <c r="T821" s="1">
        <f t="shared" si="147"/>
        <v>4.1999872167394532</v>
      </c>
      <c r="U821">
        <f t="shared" si="148"/>
        <v>7.8042124318500328E-8</v>
      </c>
    </row>
    <row r="822" spans="2:21" x14ac:dyDescent="0.25">
      <c r="B822" s="1">
        <f t="shared" si="153"/>
        <v>35.999666948204279</v>
      </c>
      <c r="C822" s="1">
        <f t="shared" si="149"/>
        <v>5.9999722456194977</v>
      </c>
      <c r="D822" s="1">
        <f t="shared" si="144"/>
        <v>8.3262756351842881E-6</v>
      </c>
      <c r="E822" s="1">
        <f t="shared" si="150"/>
        <v>2.3128757405350431E-7</v>
      </c>
      <c r="F822" s="1">
        <f t="shared" si="145"/>
        <v>4.199980571933648</v>
      </c>
      <c r="G822" s="1">
        <f t="shared" si="154"/>
        <v>1.1860901905080823E-7</v>
      </c>
      <c r="P822" s="4">
        <f t="shared" si="155"/>
        <v>195.99883672501505</v>
      </c>
      <c r="Q822" s="1">
        <f t="shared" si="151"/>
        <v>13.999958454403179</v>
      </c>
      <c r="R822" s="1">
        <f t="shared" si="146"/>
        <v>2.9081831472765884E-5</v>
      </c>
      <c r="S822" s="2">
        <f t="shared" si="152"/>
        <v>1.4837757181981382E-7</v>
      </c>
      <c r="T822" s="1">
        <f t="shared" si="147"/>
        <v>4.199987536320954</v>
      </c>
      <c r="U822">
        <f t="shared" si="148"/>
        <v>7.6091065226435717E-8</v>
      </c>
    </row>
    <row r="823" spans="2:21" x14ac:dyDescent="0.25">
      <c r="B823" s="1">
        <f t="shared" si="153"/>
        <v>35.999675274479912</v>
      </c>
      <c r="C823" s="1">
        <f t="shared" si="149"/>
        <v>5.9999729394789698</v>
      </c>
      <c r="D823" s="1">
        <f t="shared" si="144"/>
        <v>8.1181196951440882E-6</v>
      </c>
      <c r="E823" s="1">
        <f t="shared" si="150"/>
        <v>2.255053589580294E-7</v>
      </c>
      <c r="F823" s="1">
        <f t="shared" si="145"/>
        <v>4.199981057635279</v>
      </c>
      <c r="G823" s="1">
        <f t="shared" si="154"/>
        <v>1.1564378032957734E-7</v>
      </c>
      <c r="P823" s="4">
        <f t="shared" si="155"/>
        <v>195.99886580684654</v>
      </c>
      <c r="Q823" s="1">
        <f t="shared" si="151"/>
        <v>13.999959493043061</v>
      </c>
      <c r="R823" s="1">
        <f t="shared" si="146"/>
        <v>2.8354787815487725E-5</v>
      </c>
      <c r="S823" s="2">
        <f t="shared" si="152"/>
        <v>1.4466812192388334E-7</v>
      </c>
      <c r="T823" s="1">
        <f t="shared" si="147"/>
        <v>4.1999878479129187</v>
      </c>
      <c r="U823">
        <f t="shared" si="148"/>
        <v>7.4188783116824197E-8</v>
      </c>
    </row>
    <row r="824" spans="2:21" x14ac:dyDescent="0.25">
      <c r="B824" s="1">
        <f t="shared" si="153"/>
        <v>35.999683392599607</v>
      </c>
      <c r="C824" s="1">
        <f t="shared" si="149"/>
        <v>5.9999736159919577</v>
      </c>
      <c r="D824" s="1">
        <f t="shared" si="144"/>
        <v>7.9151676066757659E-6</v>
      </c>
      <c r="E824" s="1">
        <f t="shared" si="150"/>
        <v>2.198677005115793E-7</v>
      </c>
      <c r="F824" s="1">
        <f t="shared" si="145"/>
        <v>4.1999815311943705</v>
      </c>
      <c r="G824" s="1">
        <f t="shared" si="154"/>
        <v>1.1275267319810212E-7</v>
      </c>
      <c r="P824" s="4">
        <f t="shared" si="155"/>
        <v>195.99889416163435</v>
      </c>
      <c r="Q824" s="1">
        <f t="shared" si="151"/>
        <v>13.999960505716949</v>
      </c>
      <c r="R824" s="1">
        <f t="shared" si="146"/>
        <v>2.7645920145147329E-5</v>
      </c>
      <c r="S824" s="2">
        <f t="shared" si="152"/>
        <v>1.4105140880207507E-7</v>
      </c>
      <c r="T824" s="1">
        <f t="shared" si="147"/>
        <v>4.1999881517150852</v>
      </c>
      <c r="U824">
        <f t="shared" si="148"/>
        <v>7.2334058520695521E-8</v>
      </c>
    </row>
    <row r="825" spans="2:21" x14ac:dyDescent="0.25">
      <c r="B825" s="1">
        <f t="shared" si="153"/>
        <v>35.999691307767215</v>
      </c>
      <c r="C825" s="1">
        <f t="shared" si="149"/>
        <v>5.9999742755921224</v>
      </c>
      <c r="D825" s="1">
        <f t="shared" si="144"/>
        <v>7.7172892758436973E-6</v>
      </c>
      <c r="E825" s="1">
        <f t="shared" si="150"/>
        <v>2.143709847361561E-7</v>
      </c>
      <c r="F825" s="1">
        <f t="shared" si="145"/>
        <v>4.199981992914485</v>
      </c>
      <c r="G825" s="1">
        <f t="shared" si="154"/>
        <v>1.0993384402802064E-7</v>
      </c>
      <c r="P825" s="4">
        <f t="shared" si="155"/>
        <v>195.9989218075545</v>
      </c>
      <c r="Q825" s="1">
        <f t="shared" si="151"/>
        <v>13.99996149307399</v>
      </c>
      <c r="R825" s="1">
        <f t="shared" si="146"/>
        <v>2.6954774066112464E-5</v>
      </c>
      <c r="S825" s="2">
        <f t="shared" si="152"/>
        <v>1.3752511400332373E-7</v>
      </c>
      <c r="T825" s="1">
        <f t="shared" si="147"/>
        <v>4.1999884479221974</v>
      </c>
      <c r="U825">
        <f t="shared" si="148"/>
        <v>7.0525701945101105E-8</v>
      </c>
    </row>
    <row r="826" spans="2:21" x14ac:dyDescent="0.25">
      <c r="B826" s="1">
        <f t="shared" si="153"/>
        <v>35.999699025056493</v>
      </c>
      <c r="C826" s="1">
        <f t="shared" si="149"/>
        <v>5.9999749187022848</v>
      </c>
      <c r="D826" s="1">
        <f t="shared" si="144"/>
        <v>7.5243578605554973E-6</v>
      </c>
      <c r="E826" s="1">
        <f t="shared" si="150"/>
        <v>2.0901168799545789E-7</v>
      </c>
      <c r="F826" s="1">
        <f t="shared" si="145"/>
        <v>4.1999824430915993</v>
      </c>
      <c r="G826" s="1">
        <f t="shared" si="154"/>
        <v>1.0718548670851646E-7</v>
      </c>
      <c r="P826" s="4">
        <f t="shared" si="155"/>
        <v>195.99894876232855</v>
      </c>
      <c r="Q826" s="1">
        <f t="shared" si="151"/>
        <v>13.999962455747106</v>
      </c>
      <c r="R826" s="1">
        <f t="shared" si="146"/>
        <v>2.6280906546105598E-5</v>
      </c>
      <c r="S826" s="2">
        <f t="shared" si="152"/>
        <v>1.3408697705809762E-7</v>
      </c>
      <c r="T826" s="1">
        <f t="shared" si="147"/>
        <v>4.1999887367241326</v>
      </c>
      <c r="U826">
        <f t="shared" si="148"/>
        <v>6.8762554761292449E-8</v>
      </c>
    </row>
    <row r="827" spans="2:21" x14ac:dyDescent="0.25">
      <c r="B827" s="1">
        <f t="shared" si="153"/>
        <v>35.999706549414356</v>
      </c>
      <c r="C827" s="1">
        <f t="shared" si="149"/>
        <v>5.9999755457346957</v>
      </c>
      <c r="D827" s="1">
        <f t="shared" si="144"/>
        <v>7.3362496908480068E-6</v>
      </c>
      <c r="E827" s="1">
        <f t="shared" si="150"/>
        <v>2.0378637477997311E-7</v>
      </c>
      <c r="F827" s="1">
        <f t="shared" si="145"/>
        <v>4.1999828820142868</v>
      </c>
      <c r="G827" s="1">
        <f t="shared" si="154"/>
        <v>1.0450583864951568E-7</v>
      </c>
      <c r="P827" s="4">
        <f t="shared" si="155"/>
        <v>195.99897504323511</v>
      </c>
      <c r="Q827" s="1">
        <f t="shared" si="151"/>
        <v>13.999963394353397</v>
      </c>
      <c r="R827" s="1">
        <f t="shared" si="146"/>
        <v>2.5623885621328668E-5</v>
      </c>
      <c r="S827" s="2">
        <f t="shared" si="152"/>
        <v>1.3073479397367428E-7</v>
      </c>
      <c r="T827" s="1">
        <f t="shared" si="147"/>
        <v>4.1999890183060202</v>
      </c>
      <c r="U827">
        <f t="shared" si="148"/>
        <v>6.7043486318141277E-8</v>
      </c>
    </row>
    <row r="828" spans="2:21" x14ac:dyDescent="0.25">
      <c r="B828" s="1">
        <f t="shared" si="153"/>
        <v>35.999713885664043</v>
      </c>
      <c r="C828" s="1">
        <f t="shared" si="149"/>
        <v>5.9999761570912966</v>
      </c>
      <c r="D828" s="1">
        <f t="shared" si="144"/>
        <v>7.152844186730789E-6</v>
      </c>
      <c r="E828" s="1">
        <f t="shared" si="150"/>
        <v>1.9869169542425794E-7</v>
      </c>
      <c r="F828" s="1">
        <f t="shared" si="145"/>
        <v>4.1999833099639075</v>
      </c>
      <c r="G828" s="1">
        <f t="shared" si="154"/>
        <v>1.0189318211395459E-7</v>
      </c>
      <c r="P828" s="4">
        <f t="shared" si="155"/>
        <v>195.99900066712073</v>
      </c>
      <c r="Q828" s="1">
        <f t="shared" si="151"/>
        <v>13.999964309494533</v>
      </c>
      <c r="R828" s="1">
        <f t="shared" si="146"/>
        <v>2.4983290135338621E-5</v>
      </c>
      <c r="S828" s="2">
        <f t="shared" si="152"/>
        <v>1.2746641590162772E-7</v>
      </c>
      <c r="T828" s="1">
        <f t="shared" si="147"/>
        <v>4.1999892928483611</v>
      </c>
      <c r="U828">
        <f t="shared" si="148"/>
        <v>6.5367394830317949E-8</v>
      </c>
    </row>
    <row r="829" spans="2:21" x14ac:dyDescent="0.25">
      <c r="B829" s="1">
        <f t="shared" si="153"/>
        <v>35.999721038508227</v>
      </c>
      <c r="C829" s="1">
        <f t="shared" si="149"/>
        <v>5.9999767531639847</v>
      </c>
      <c r="D829" s="1">
        <f t="shared" ref="D829:D837" si="156">0.3*C829 - 0.05*B829</f>
        <v>6.9740237840232311E-6</v>
      </c>
      <c r="E829" s="1">
        <f t="shared" si="150"/>
        <v>1.9372438404628883E-7</v>
      </c>
      <c r="F829" s="1">
        <f t="shared" ref="F829:F837" si="157">(1-0.3)*C829</f>
        <v>4.1999837272147893</v>
      </c>
      <c r="G829" s="1">
        <f t="shared" si="154"/>
        <v>9.934584288551207E-8</v>
      </c>
      <c r="P829" s="4">
        <f t="shared" si="155"/>
        <v>195.99902565041086</v>
      </c>
      <c r="Q829" s="1">
        <f t="shared" si="151"/>
        <v>13.99996520175714</v>
      </c>
      <c r="R829" s="1">
        <f t="shared" ref="R829:R839" si="158">0.7*Q829-0.05*P829</f>
        <v>2.4358709453053962E-5</v>
      </c>
      <c r="S829" s="2">
        <f t="shared" si="152"/>
        <v>1.2427974767844415E-7</v>
      </c>
      <c r="T829" s="1">
        <f t="shared" ref="T829:T837" si="159">(1-0.7)*Q829</f>
        <v>4.1999895605271425</v>
      </c>
      <c r="U829">
        <f t="shared" si="148"/>
        <v>6.3733205601934628E-8</v>
      </c>
    </row>
    <row r="830" spans="2:21" x14ac:dyDescent="0.25">
      <c r="B830" s="1">
        <f t="shared" si="153"/>
        <v>35.99972801253201</v>
      </c>
      <c r="C830" s="1">
        <f t="shared" si="149"/>
        <v>5.9999773343348561</v>
      </c>
      <c r="D830" s="1">
        <f t="shared" si="156"/>
        <v>6.7996738561948433E-6</v>
      </c>
      <c r="E830" s="1">
        <f t="shared" si="150"/>
        <v>1.8888125637581987E-7</v>
      </c>
      <c r="F830" s="1">
        <f t="shared" si="157"/>
        <v>4.1999841340343993</v>
      </c>
      <c r="G830" s="1">
        <f t="shared" si="154"/>
        <v>9.6862187159985069E-8</v>
      </c>
      <c r="P830" s="4">
        <f t="shared" si="155"/>
        <v>195.99905000912031</v>
      </c>
      <c r="Q830" s="1">
        <f t="shared" si="151"/>
        <v>13.999966071713185</v>
      </c>
      <c r="R830" s="1">
        <f t="shared" si="158"/>
        <v>2.3749743213841157E-5</v>
      </c>
      <c r="S830" s="2">
        <f t="shared" si="152"/>
        <v>1.2117274656553703E-7</v>
      </c>
      <c r="T830" s="1">
        <f t="shared" si="159"/>
        <v>4.1999898215139559</v>
      </c>
      <c r="U830">
        <f t="shared" ref="U830:U837" si="160">(T830/T829)-1</f>
        <v>6.2139871914723699E-8</v>
      </c>
    </row>
    <row r="831" spans="2:21" x14ac:dyDescent="0.25">
      <c r="B831" s="1">
        <f t="shared" si="153"/>
        <v>35.999734812205865</v>
      </c>
      <c r="C831" s="1">
        <f t="shared" si="149"/>
        <v>5.9999779009764582</v>
      </c>
      <c r="D831" s="1">
        <f t="shared" si="156"/>
        <v>6.6296826439771195E-6</v>
      </c>
      <c r="E831" s="1">
        <f t="shared" si="150"/>
        <v>1.8415920779864459E-7</v>
      </c>
      <c r="F831" s="1">
        <f t="shared" si="157"/>
        <v>4.1999845306835208</v>
      </c>
      <c r="G831" s="1">
        <f t="shared" si="154"/>
        <v>9.4440623765734699E-8</v>
      </c>
      <c r="P831" s="4">
        <f t="shared" si="155"/>
        <v>195.99907375886352</v>
      </c>
      <c r="Q831" s="1">
        <f t="shared" si="151"/>
        <v>13.999966919920329</v>
      </c>
      <c r="R831" s="1">
        <f t="shared" si="158"/>
        <v>2.3156001052626607E-5</v>
      </c>
      <c r="S831" s="2">
        <f t="shared" si="152"/>
        <v>1.1814342082613765E-7</v>
      </c>
      <c r="T831" s="1">
        <f t="shared" si="159"/>
        <v>4.1999900759760997</v>
      </c>
      <c r="U831">
        <f t="shared" si="160"/>
        <v>6.0586371475324086E-8</v>
      </c>
    </row>
    <row r="832" spans="2:21" x14ac:dyDescent="0.25">
      <c r="B832" s="1">
        <f t="shared" si="153"/>
        <v>35.99974144188851</v>
      </c>
      <c r="C832" s="1">
        <f t="shared" si="149"/>
        <v>5.9999784534520213</v>
      </c>
      <c r="D832" s="1">
        <f t="shared" si="156"/>
        <v>6.4639411807565494E-6</v>
      </c>
      <c r="E832" s="1">
        <f t="shared" si="150"/>
        <v>1.7955521128369131E-7</v>
      </c>
      <c r="F832" s="1">
        <f t="shared" si="157"/>
        <v>4.1999849174164146</v>
      </c>
      <c r="G832" s="1">
        <f t="shared" si="154"/>
        <v>9.2079599500749509E-8</v>
      </c>
      <c r="P832" s="4">
        <f t="shared" si="155"/>
        <v>195.99909691486457</v>
      </c>
      <c r="Q832" s="1">
        <f t="shared" si="151"/>
        <v>13.999967746922296</v>
      </c>
      <c r="R832" s="1">
        <f t="shared" si="158"/>
        <v>2.2577102377852043E-5</v>
      </c>
      <c r="S832" s="2">
        <f t="shared" si="152"/>
        <v>1.1518982859221428E-7</v>
      </c>
      <c r="T832" s="1">
        <f t="shared" si="159"/>
        <v>4.1999903240766896</v>
      </c>
      <c r="U832">
        <f t="shared" si="160"/>
        <v>5.9071708635727305E-8</v>
      </c>
    </row>
    <row r="833" spans="2:21" x14ac:dyDescent="0.25">
      <c r="B833" s="1">
        <f t="shared" si="153"/>
        <v>35.999747905829693</v>
      </c>
      <c r="C833" s="1">
        <f t="shared" si="149"/>
        <v>5.9999789921156967</v>
      </c>
      <c r="D833" s="1">
        <f t="shared" si="156"/>
        <v>6.3023432241848809E-6</v>
      </c>
      <c r="E833" s="1">
        <f t="shared" si="150"/>
        <v>1.750663154828453E-7</v>
      </c>
      <c r="F833" s="1">
        <f t="shared" si="157"/>
        <v>4.199985294480987</v>
      </c>
      <c r="G833" s="1">
        <f t="shared" si="154"/>
        <v>8.9777601575136146E-8</v>
      </c>
      <c r="P833" s="4">
        <f t="shared" si="155"/>
        <v>195.99911949196695</v>
      </c>
      <c r="Q833" s="1">
        <f t="shared" si="151"/>
        <v>13.999968553249216</v>
      </c>
      <c r="R833" s="1">
        <f t="shared" si="158"/>
        <v>2.2012676103244644E-5</v>
      </c>
      <c r="S833" s="2">
        <f t="shared" si="152"/>
        <v>1.1231007649576117E-7</v>
      </c>
      <c r="T833" s="1">
        <f t="shared" si="159"/>
        <v>4.1999905659747654</v>
      </c>
      <c r="U833">
        <f t="shared" si="160"/>
        <v>5.7594912616920624E-8</v>
      </c>
    </row>
    <row r="834" spans="2:21" x14ac:dyDescent="0.25">
      <c r="B834" s="1">
        <f t="shared" si="153"/>
        <v>35.999754208172916</v>
      </c>
      <c r="C834" s="1">
        <f t="shared" si="149"/>
        <v>5.9999795173127817</v>
      </c>
      <c r="D834" s="1">
        <f t="shared" si="156"/>
        <v>6.1447851884555149E-6</v>
      </c>
      <c r="E834" s="1">
        <f t="shared" si="150"/>
        <v>1.7068964284929709E-7</v>
      </c>
      <c r="F834" s="1">
        <f t="shared" si="157"/>
        <v>4.1999856621189471</v>
      </c>
      <c r="G834" s="1">
        <f t="shared" si="154"/>
        <v>8.7533154058405671E-8</v>
      </c>
      <c r="P834" s="4">
        <f t="shared" si="155"/>
        <v>195.99914150464306</v>
      </c>
      <c r="Q834" s="1">
        <f t="shared" si="151"/>
        <v>13.999969339417964</v>
      </c>
      <c r="R834" s="1">
        <f t="shared" si="158"/>
        <v>2.146236042044336E-5</v>
      </c>
      <c r="S834" s="2">
        <f t="shared" si="152"/>
        <v>1.0950231850854782E-7</v>
      </c>
      <c r="T834" s="1">
        <f t="shared" si="159"/>
        <v>4.1999908018253898</v>
      </c>
      <c r="U834">
        <f t="shared" si="160"/>
        <v>5.6155036620708643E-8</v>
      </c>
    </row>
    <row r="835" spans="2:21" x14ac:dyDescent="0.25">
      <c r="B835" s="1">
        <f t="shared" si="153"/>
        <v>35.999760352958106</v>
      </c>
      <c r="C835" s="1">
        <f t="shared" ref="C835:C837" si="161">B835^0.5</f>
        <v>5.9999800293799401</v>
      </c>
      <c r="D835" s="1">
        <f t="shared" si="156"/>
        <v>5.9911660765799013E-6</v>
      </c>
      <c r="E835" s="1">
        <f t="shared" ref="E835:E837" si="162">D835/B835</f>
        <v>1.6642238775591201E-7</v>
      </c>
      <c r="F835" s="1">
        <f t="shared" si="157"/>
        <v>4.1999860205659578</v>
      </c>
      <c r="G835" s="1">
        <f t="shared" si="154"/>
        <v>8.5344817657428962E-8</v>
      </c>
      <c r="P835" s="4">
        <f t="shared" si="155"/>
        <v>195.99916296700349</v>
      </c>
      <c r="Q835" s="1">
        <f t="shared" ref="Q835:Q837" si="163">P835^0.5</f>
        <v>13.999970105932494</v>
      </c>
      <c r="R835" s="1">
        <f t="shared" si="158"/>
        <v>2.0925802569848884E-5</v>
      </c>
      <c r="S835" s="2">
        <f t="shared" ref="S835:S837" si="164">R835/P835</f>
        <v>1.0676475477281375E-7</v>
      </c>
      <c r="T835" s="1">
        <f t="shared" si="159"/>
        <v>4.1999910317797493</v>
      </c>
      <c r="U835">
        <f t="shared" si="160"/>
        <v>5.4751157829713293E-8</v>
      </c>
    </row>
    <row r="836" spans="2:21" x14ac:dyDescent="0.25">
      <c r="B836" s="1">
        <f t="shared" ref="B836:B837" si="165">B835+D835</f>
        <v>35.999766344124183</v>
      </c>
      <c r="C836" s="1">
        <f t="shared" si="161"/>
        <v>5.9999805286454206</v>
      </c>
      <c r="D836" s="1">
        <f t="shared" si="156"/>
        <v>5.8413874168827817E-6</v>
      </c>
      <c r="E836" s="1">
        <f t="shared" si="162"/>
        <v>1.6226181473081152E-7</v>
      </c>
      <c r="F836" s="1">
        <f t="shared" si="157"/>
        <v>4.1999863700517945</v>
      </c>
      <c r="G836" s="1">
        <f t="shared" ref="G836:G837" si="166">(F836/F835)-1</f>
        <v>8.3211190382570521E-8</v>
      </c>
      <c r="P836" s="4">
        <f t="shared" ref="P836:P837" si="167">P835+R835</f>
        <v>195.99918389280606</v>
      </c>
      <c r="Q836" s="1">
        <f t="shared" si="163"/>
        <v>13.999970853284161</v>
      </c>
      <c r="R836" s="1">
        <f t="shared" si="158"/>
        <v>2.0402658607920898E-5</v>
      </c>
      <c r="S836" s="2">
        <f t="shared" si="164"/>
        <v>1.040956304138456E-7</v>
      </c>
      <c r="T836" s="1">
        <f t="shared" si="159"/>
        <v>4.1999912559852488</v>
      </c>
      <c r="U836">
        <f t="shared" si="160"/>
        <v>5.3382375853061603E-8</v>
      </c>
    </row>
    <row r="837" spans="2:21" x14ac:dyDescent="0.25">
      <c r="B837" s="1">
        <f t="shared" si="165"/>
        <v>35.999772185511603</v>
      </c>
      <c r="C837" s="1">
        <f t="shared" si="161"/>
        <v>5.9999810154292659</v>
      </c>
      <c r="D837" s="1">
        <f t="shared" si="156"/>
        <v>5.6953531994974327E-6</v>
      </c>
      <c r="E837" s="1">
        <f t="shared" si="162"/>
        <v>1.5820525669297354E-7</v>
      </c>
      <c r="F837" s="1">
        <f t="shared" si="157"/>
        <v>4.199986710800486</v>
      </c>
      <c r="G837" s="1">
        <f t="shared" si="166"/>
        <v>8.1130904217019406E-8</v>
      </c>
      <c r="P837" s="4">
        <f t="shared" si="167"/>
        <v>195.99920429546466</v>
      </c>
      <c r="Q837" s="1">
        <f t="shared" si="163"/>
        <v>13.999971581952039</v>
      </c>
      <c r="R837" s="1">
        <f t="shared" si="158"/>
        <v>1.9892593192238905E-5</v>
      </c>
      <c r="S837" s="2">
        <f t="shared" si="164"/>
        <v>1.0149323444319315E-7</v>
      </c>
      <c r="T837" s="1">
        <f t="shared" si="159"/>
        <v>4.1999914745856124</v>
      </c>
      <c r="U837">
        <f t="shared" si="160"/>
        <v>5.204781405865333E-8</v>
      </c>
    </row>
    <row r="838" spans="2:21" x14ac:dyDescent="0.25">
      <c r="B838" s="4"/>
      <c r="R838" s="1">
        <f t="shared" si="158"/>
        <v>0</v>
      </c>
    </row>
    <row r="839" spans="2:21" x14ac:dyDescent="0.25">
      <c r="B839" s="4"/>
      <c r="R839" s="1">
        <f t="shared" si="158"/>
        <v>0</v>
      </c>
    </row>
    <row r="840" spans="2:21" x14ac:dyDescent="0.25">
      <c r="B840" s="4"/>
    </row>
    <row r="841" spans="2:21" x14ac:dyDescent="0.25">
      <c r="B841" s="4"/>
    </row>
    <row r="842" spans="2:21" x14ac:dyDescent="0.25">
      <c r="B842" s="4"/>
    </row>
    <row r="843" spans="2:21" x14ac:dyDescent="0.25">
      <c r="B843" s="4"/>
    </row>
    <row r="844" spans="2:21" x14ac:dyDescent="0.25">
      <c r="B844" s="4"/>
    </row>
    <row r="845" spans="2:21" x14ac:dyDescent="0.25">
      <c r="B845" s="4"/>
    </row>
    <row r="846" spans="2:21" x14ac:dyDescent="0.25">
      <c r="B846" s="4"/>
    </row>
    <row r="847" spans="2:21" x14ac:dyDescent="0.25">
      <c r="B847" s="4"/>
    </row>
    <row r="848" spans="2:21" x14ac:dyDescent="0.25">
      <c r="B848" s="4"/>
    </row>
    <row r="849" spans="2:2" x14ac:dyDescent="0.25">
      <c r="B849" s="4"/>
    </row>
    <row r="850" spans="2:2" x14ac:dyDescent="0.25">
      <c r="B850" s="4"/>
    </row>
    <row r="851" spans="2:2" x14ac:dyDescent="0.25">
      <c r="B851" s="4"/>
    </row>
    <row r="852" spans="2:2" x14ac:dyDescent="0.25">
      <c r="B852" s="4"/>
    </row>
    <row r="853" spans="2:2" x14ac:dyDescent="0.25">
      <c r="B853" s="4"/>
    </row>
    <row r="854" spans="2:2" x14ac:dyDescent="0.25">
      <c r="B854" s="4"/>
    </row>
    <row r="855" spans="2:2" x14ac:dyDescent="0.25">
      <c r="B855" s="4"/>
    </row>
    <row r="856" spans="2:2" x14ac:dyDescent="0.25">
      <c r="B856" s="4"/>
    </row>
    <row r="857" spans="2:2" x14ac:dyDescent="0.25">
      <c r="B857" s="4"/>
    </row>
    <row r="858" spans="2:2" x14ac:dyDescent="0.25">
      <c r="B858" s="4"/>
    </row>
    <row r="859" spans="2:2" x14ac:dyDescent="0.25">
      <c r="B859" s="4"/>
    </row>
    <row r="860" spans="2:2" x14ac:dyDescent="0.25">
      <c r="B860" s="4"/>
    </row>
    <row r="861" spans="2:2" x14ac:dyDescent="0.25">
      <c r="B861" s="4"/>
    </row>
    <row r="862" spans="2:2" x14ac:dyDescent="0.25">
      <c r="B862" s="4"/>
    </row>
    <row r="863" spans="2:2" x14ac:dyDescent="0.25">
      <c r="B863" s="4"/>
    </row>
    <row r="864" spans="2:2" x14ac:dyDescent="0.25">
      <c r="B864" s="4"/>
    </row>
    <row r="865" spans="2:2" x14ac:dyDescent="0.25">
      <c r="B865" s="4"/>
    </row>
    <row r="866" spans="2:2" x14ac:dyDescent="0.25">
      <c r="B866" s="4"/>
    </row>
    <row r="867" spans="2:2" x14ac:dyDescent="0.25">
      <c r="B867" s="4"/>
    </row>
    <row r="868" spans="2:2" x14ac:dyDescent="0.25">
      <c r="B868" s="4"/>
    </row>
    <row r="869" spans="2:2" x14ac:dyDescent="0.25">
      <c r="B869" s="4"/>
    </row>
    <row r="870" spans="2:2" x14ac:dyDescent="0.25">
      <c r="B870" s="4"/>
    </row>
    <row r="871" spans="2:2" x14ac:dyDescent="0.25">
      <c r="B871" s="4"/>
    </row>
    <row r="872" spans="2:2" x14ac:dyDescent="0.25">
      <c r="B872" s="4"/>
    </row>
    <row r="873" spans="2:2" x14ac:dyDescent="0.25">
      <c r="B873" s="4"/>
    </row>
    <row r="874" spans="2:2" x14ac:dyDescent="0.25">
      <c r="B874" s="4"/>
    </row>
    <row r="875" spans="2:2" x14ac:dyDescent="0.25">
      <c r="B875" s="4"/>
    </row>
    <row r="876" spans="2:2" x14ac:dyDescent="0.25">
      <c r="B876" s="4"/>
    </row>
    <row r="877" spans="2:2" x14ac:dyDescent="0.25">
      <c r="B877" s="4"/>
    </row>
    <row r="878" spans="2:2" x14ac:dyDescent="0.25">
      <c r="B878" s="4"/>
    </row>
    <row r="879" spans="2:2" x14ac:dyDescent="0.25">
      <c r="B879" s="4"/>
    </row>
    <row r="880" spans="2:2" x14ac:dyDescent="0.25">
      <c r="B880" s="4"/>
    </row>
    <row r="881" spans="2:2" x14ac:dyDescent="0.25">
      <c r="B881" s="4"/>
    </row>
    <row r="882" spans="2:2" x14ac:dyDescent="0.25">
      <c r="B882" s="4"/>
    </row>
    <row r="883" spans="2:2" x14ac:dyDescent="0.25">
      <c r="B883" s="4"/>
    </row>
    <row r="884" spans="2:2" x14ac:dyDescent="0.25">
      <c r="B884" s="4"/>
    </row>
    <row r="885" spans="2:2" x14ac:dyDescent="0.25">
      <c r="B885" s="4"/>
    </row>
    <row r="886" spans="2:2" x14ac:dyDescent="0.25">
      <c r="B886" s="4"/>
    </row>
    <row r="887" spans="2:2" x14ac:dyDescent="0.25">
      <c r="B887" s="4"/>
    </row>
    <row r="888" spans="2:2" x14ac:dyDescent="0.25">
      <c r="B888" s="4"/>
    </row>
    <row r="889" spans="2:2" x14ac:dyDescent="0.25">
      <c r="B889" s="4"/>
    </row>
    <row r="890" spans="2:2" x14ac:dyDescent="0.25">
      <c r="B890" s="4"/>
    </row>
    <row r="891" spans="2:2" x14ac:dyDescent="0.25">
      <c r="B891" s="4"/>
    </row>
    <row r="892" spans="2:2" x14ac:dyDescent="0.25">
      <c r="B892" s="4"/>
    </row>
    <row r="893" spans="2:2" x14ac:dyDescent="0.25">
      <c r="B893" s="4"/>
    </row>
    <row r="894" spans="2:2" x14ac:dyDescent="0.25">
      <c r="B894" s="4"/>
    </row>
    <row r="895" spans="2:2" x14ac:dyDescent="0.25">
      <c r="B895" s="4"/>
    </row>
    <row r="896" spans="2:2" x14ac:dyDescent="0.25">
      <c r="B896" s="4"/>
    </row>
    <row r="897" spans="2:2" x14ac:dyDescent="0.25">
      <c r="B897" s="4"/>
    </row>
    <row r="898" spans="2:2" x14ac:dyDescent="0.25">
      <c r="B898" s="4"/>
    </row>
    <row r="899" spans="2:2" x14ac:dyDescent="0.25">
      <c r="B899" s="4"/>
    </row>
    <row r="900" spans="2:2" x14ac:dyDescent="0.25">
      <c r="B900" s="4"/>
    </row>
    <row r="901" spans="2:2" x14ac:dyDescent="0.25">
      <c r="B901" s="4"/>
    </row>
    <row r="902" spans="2:2" x14ac:dyDescent="0.25">
      <c r="B902" s="4"/>
    </row>
    <row r="903" spans="2:2" x14ac:dyDescent="0.25">
      <c r="B903" s="4"/>
    </row>
    <row r="904" spans="2:2" x14ac:dyDescent="0.25">
      <c r="B904" s="4"/>
    </row>
    <row r="905" spans="2:2" x14ac:dyDescent="0.25">
      <c r="B905" s="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9"/>
  <sheetViews>
    <sheetView tabSelected="1" topLeftCell="C58" zoomScale="68" zoomScaleNormal="68" workbookViewId="0">
      <selection activeCell="X89" sqref="X89"/>
    </sheetView>
  </sheetViews>
  <sheetFormatPr defaultRowHeight="15" x14ac:dyDescent="0.25"/>
  <cols>
    <col min="12" max="12" width="14" customWidth="1"/>
    <col min="13" max="13" width="16" customWidth="1"/>
  </cols>
  <sheetData>
    <row r="1" spans="1:17" x14ac:dyDescent="0.25">
      <c r="L1" s="5" t="s">
        <v>19</v>
      </c>
      <c r="M1" t="s">
        <v>25</v>
      </c>
      <c r="N1" t="s">
        <v>26</v>
      </c>
    </row>
    <row r="2" spans="1:17" x14ac:dyDescent="0.25">
      <c r="A2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10</v>
      </c>
      <c r="G2" s="5" t="s">
        <v>17</v>
      </c>
      <c r="H2" s="5" t="s">
        <v>23</v>
      </c>
      <c r="I2" s="5" t="s">
        <v>28</v>
      </c>
      <c r="J2" s="5" t="s">
        <v>29</v>
      </c>
      <c r="K2" s="5" t="s">
        <v>27</v>
      </c>
      <c r="L2" s="5" t="s">
        <v>7</v>
      </c>
      <c r="M2" s="5" t="s">
        <v>13</v>
      </c>
      <c r="N2" s="5" t="s">
        <v>21</v>
      </c>
      <c r="O2" s="5" t="s">
        <v>20</v>
      </c>
      <c r="P2" s="5"/>
      <c r="Q2" s="5" t="s">
        <v>22</v>
      </c>
    </row>
    <row r="3" spans="1:17" x14ac:dyDescent="0.25">
      <c r="A3">
        <v>0</v>
      </c>
      <c r="B3">
        <v>0.5</v>
      </c>
      <c r="C3" s="1">
        <f>B3^0.5</f>
        <v>0.70710678118654757</v>
      </c>
      <c r="D3" s="1">
        <f>0.2*C3 -(0.05+0.1)*B3</f>
        <v>6.642135623730952E-2</v>
      </c>
      <c r="E3" s="1">
        <f>D3/B3</f>
        <v>0.13284271247461904</v>
      </c>
      <c r="F3" s="1">
        <f xml:space="preserve"> (1-0.2)*C3</f>
        <v>0.56568542494923812</v>
      </c>
      <c r="H3" s="5"/>
      <c r="I3" s="5">
        <v>20</v>
      </c>
      <c r="J3" s="5">
        <f>LN(B3*I3)</f>
        <v>2.3025850929940459</v>
      </c>
      <c r="K3" s="5"/>
      <c r="O3" s="5"/>
    </row>
    <row r="4" spans="1:17" x14ac:dyDescent="0.25">
      <c r="B4" s="1">
        <f>B3+D3</f>
        <v>0.56642135623730949</v>
      </c>
      <c r="C4" s="1">
        <f t="shared" ref="C4:C67" si="0">B4^0.5</f>
        <v>0.75260969714541248</v>
      </c>
      <c r="D4" s="1">
        <f t="shared" ref="D4:D67" si="1">0.2*C4 -(0.05+0.1)*B4</f>
        <v>6.5558735993486078E-2</v>
      </c>
      <c r="E4" s="1">
        <f t="shared" ref="E4:E67" si="2">D4/B4</f>
        <v>0.11574199184329378</v>
      </c>
      <c r="F4" s="1">
        <f t="shared" ref="F4:F67" si="3" xml:space="preserve"> (1-0.2)*C4</f>
        <v>0.60208775771633005</v>
      </c>
      <c r="G4" s="1">
        <f>(F4/F3)-1</f>
        <v>6.4350840876549853E-2</v>
      </c>
      <c r="H4" s="1">
        <f>(C4/C3)-1</f>
        <v>6.4350840876549853E-2</v>
      </c>
      <c r="I4" s="1">
        <f>I3*(1+0.1)</f>
        <v>22</v>
      </c>
      <c r="J4" s="5">
        <f t="shared" ref="J4:J67" si="4">LN(B4*I4)</f>
        <v>2.5226254212661035</v>
      </c>
      <c r="K4" s="1">
        <f>E4+0.1</f>
        <v>0.21574199184329379</v>
      </c>
    </row>
    <row r="5" spans="1:17" x14ac:dyDescent="0.25">
      <c r="B5" s="1">
        <f t="shared" ref="B5:B68" si="5">B4+D4</f>
        <v>0.63198009223079554</v>
      </c>
      <c r="C5" s="1">
        <f t="shared" si="0"/>
        <v>0.79497175561827071</v>
      </c>
      <c r="D5" s="1">
        <f t="shared" si="1"/>
        <v>6.4197337289034803E-2</v>
      </c>
      <c r="E5" s="1">
        <f t="shared" si="2"/>
        <v>0.1015812651035063</v>
      </c>
      <c r="F5" s="1">
        <f t="shared" si="3"/>
        <v>0.63597740449461659</v>
      </c>
      <c r="G5" s="1">
        <f t="shared" ref="G5:G68" si="6">(F5/F4)-1</f>
        <v>5.6286888985797034E-2</v>
      </c>
      <c r="H5" s="1">
        <f t="shared" ref="H5:H68" si="7">(C5/C4)-1</f>
        <v>5.6286888985797034E-2</v>
      </c>
      <c r="I5" s="1">
        <f t="shared" ref="I5:I68" si="8">I4*(1+0.1)</f>
        <v>24.200000000000003</v>
      </c>
      <c r="J5" s="5">
        <f t="shared" si="4"/>
        <v>2.7274552481964203</v>
      </c>
      <c r="K5" s="1">
        <f t="shared" ref="K5:K68" si="9">E5+0.1</f>
        <v>0.20158126510350632</v>
      </c>
    </row>
    <row r="6" spans="1:17" x14ac:dyDescent="0.25">
      <c r="B6" s="1">
        <f t="shared" si="5"/>
        <v>0.6961774295198303</v>
      </c>
      <c r="C6" s="1">
        <f t="shared" si="0"/>
        <v>0.83437247648746793</v>
      </c>
      <c r="D6" s="1">
        <f t="shared" si="1"/>
        <v>6.2447880869519037E-2</v>
      </c>
      <c r="E6" s="1">
        <f t="shared" si="2"/>
        <v>8.9701099492109054E-2</v>
      </c>
      <c r="F6" s="1">
        <f t="shared" si="3"/>
        <v>0.66749798118997439</v>
      </c>
      <c r="G6" s="1">
        <f t="shared" si="6"/>
        <v>4.9562416011313726E-2</v>
      </c>
      <c r="H6" s="1">
        <f t="shared" si="7"/>
        <v>4.9562416011313726E-2</v>
      </c>
      <c r="I6" s="1">
        <f t="shared" si="8"/>
        <v>26.620000000000005</v>
      </c>
      <c r="J6" s="5">
        <f t="shared" si="4"/>
        <v>2.9195120893017825</v>
      </c>
      <c r="K6" s="1">
        <f t="shared" si="9"/>
        <v>0.18970109949210906</v>
      </c>
    </row>
    <row r="7" spans="1:17" x14ac:dyDescent="0.25">
      <c r="B7" s="1">
        <f t="shared" si="5"/>
        <v>0.75862531038934933</v>
      </c>
      <c r="C7" s="1">
        <f t="shared" si="0"/>
        <v>0.87099099328830565</v>
      </c>
      <c r="D7" s="1">
        <f t="shared" si="1"/>
        <v>6.0404402099258736E-2</v>
      </c>
      <c r="E7" s="1">
        <f t="shared" si="2"/>
        <v>7.9623499601216022E-2</v>
      </c>
      <c r="F7" s="1">
        <f t="shared" si="3"/>
        <v>0.69679279463064459</v>
      </c>
      <c r="G7" s="1">
        <f t="shared" si="6"/>
        <v>4.3887493694655388E-2</v>
      </c>
      <c r="H7" s="1">
        <f t="shared" si="7"/>
        <v>4.3887493694655388E-2</v>
      </c>
      <c r="I7" s="1">
        <f t="shared" si="8"/>
        <v>29.282000000000007</v>
      </c>
      <c r="J7" s="5">
        <f t="shared" si="4"/>
        <v>3.1007257070923613</v>
      </c>
      <c r="K7" s="1">
        <f t="shared" si="9"/>
        <v>0.17962349960121604</v>
      </c>
    </row>
    <row r="8" spans="1:17" x14ac:dyDescent="0.25">
      <c r="B8" s="1">
        <f t="shared" si="5"/>
        <v>0.81902971248860812</v>
      </c>
      <c r="C8" s="1">
        <f t="shared" si="0"/>
        <v>0.90500260358112128</v>
      </c>
      <c r="D8" s="1">
        <f t="shared" si="1"/>
        <v>5.8146063842933041E-2</v>
      </c>
      <c r="E8" s="1">
        <f t="shared" si="2"/>
        <v>7.0993839364212066E-2</v>
      </c>
      <c r="F8" s="1">
        <f t="shared" si="3"/>
        <v>0.72400208286489709</v>
      </c>
      <c r="G8" s="1">
        <f t="shared" si="6"/>
        <v>3.9049324912545424E-2</v>
      </c>
      <c r="H8" s="1">
        <f t="shared" si="7"/>
        <v>3.9049324912545424E-2</v>
      </c>
      <c r="I8" s="1">
        <f t="shared" si="8"/>
        <v>32.210200000000007</v>
      </c>
      <c r="J8" s="5">
        <f t="shared" si="4"/>
        <v>3.2726482557733507</v>
      </c>
      <c r="K8" s="1">
        <f t="shared" si="9"/>
        <v>0.17099383936421209</v>
      </c>
    </row>
    <row r="9" spans="1:17" x14ac:dyDescent="0.25">
      <c r="B9" s="1">
        <f t="shared" si="5"/>
        <v>0.8771757763315412</v>
      </c>
      <c r="C9" s="1">
        <f t="shared" si="0"/>
        <v>0.93657662597971192</v>
      </c>
      <c r="D9" s="1">
        <f t="shared" si="1"/>
        <v>5.5738958746211209E-2</v>
      </c>
      <c r="E9" s="1">
        <f t="shared" si="2"/>
        <v>6.3543659378418438E-2</v>
      </c>
      <c r="F9" s="1">
        <f t="shared" si="3"/>
        <v>0.74926130078376962</v>
      </c>
      <c r="G9" s="1">
        <f t="shared" si="6"/>
        <v>3.4888322170180786E-2</v>
      </c>
      <c r="H9" s="1">
        <f t="shared" si="7"/>
        <v>3.4888322170180786E-2</v>
      </c>
      <c r="I9" s="1">
        <f t="shared" si="8"/>
        <v>35.43122000000001</v>
      </c>
      <c r="J9" s="5">
        <f t="shared" si="4"/>
        <v>3.4365454747991171</v>
      </c>
      <c r="K9" s="1">
        <f t="shared" si="9"/>
        <v>0.16354365937841844</v>
      </c>
    </row>
    <row r="10" spans="1:17" x14ac:dyDescent="0.25">
      <c r="B10" s="1">
        <f t="shared" si="5"/>
        <v>0.93291473507775247</v>
      </c>
      <c r="C10" s="1">
        <f t="shared" si="0"/>
        <v>0.96587511360307465</v>
      </c>
      <c r="D10" s="1">
        <f t="shared" si="1"/>
        <v>5.3237812458952039E-2</v>
      </c>
      <c r="E10" s="1">
        <f t="shared" si="2"/>
        <v>5.7066107391384492E-2</v>
      </c>
      <c r="F10" s="1">
        <f t="shared" si="3"/>
        <v>0.77270009088245972</v>
      </c>
      <c r="G10" s="1">
        <f t="shared" si="6"/>
        <v>3.1282531306730865E-2</v>
      </c>
      <c r="H10" s="1">
        <f t="shared" si="7"/>
        <v>3.1282531306730865E-2</v>
      </c>
      <c r="I10" s="1">
        <f t="shared" si="8"/>
        <v>38.974342000000014</v>
      </c>
      <c r="J10" s="5">
        <f t="shared" si="4"/>
        <v>3.5934620619609654</v>
      </c>
      <c r="K10" s="1">
        <f t="shared" si="9"/>
        <v>0.15706610739138449</v>
      </c>
    </row>
    <row r="11" spans="1:17" x14ac:dyDescent="0.25">
      <c r="B11" s="1">
        <f t="shared" si="5"/>
        <v>0.98615254753670456</v>
      </c>
      <c r="C11" s="1">
        <f t="shared" si="0"/>
        <v>0.99305213737079512</v>
      </c>
      <c r="D11" s="1">
        <f t="shared" si="1"/>
        <v>5.0687545343653329E-2</v>
      </c>
      <c r="E11" s="1">
        <f t="shared" si="2"/>
        <v>5.1399294632726931E-2</v>
      </c>
      <c r="F11" s="1">
        <f t="shared" si="3"/>
        <v>0.79444170989663609</v>
      </c>
      <c r="G11" s="1">
        <f t="shared" si="6"/>
        <v>2.8137202610325041E-2</v>
      </c>
      <c r="H11" s="1">
        <f t="shared" si="7"/>
        <v>2.8137202610325041E-2</v>
      </c>
      <c r="I11" s="1">
        <f t="shared" si="8"/>
        <v>42.871776200000021</v>
      </c>
      <c r="J11" s="5">
        <f t="shared" si="4"/>
        <v>3.7442694891682549</v>
      </c>
      <c r="K11" s="1">
        <f t="shared" si="9"/>
        <v>0.15139929463272694</v>
      </c>
    </row>
    <row r="12" spans="1:17" x14ac:dyDescent="0.25">
      <c r="B12" s="1">
        <f t="shared" si="5"/>
        <v>1.0368400928803578</v>
      </c>
      <c r="C12" s="1">
        <f t="shared" si="0"/>
        <v>1.0182534521819004</v>
      </c>
      <c r="D12" s="1">
        <f t="shared" si="1"/>
        <v>4.8124676504326391E-2</v>
      </c>
      <c r="E12" s="1">
        <f t="shared" si="2"/>
        <v>4.6414752703703127E-2</v>
      </c>
      <c r="F12" s="1">
        <f t="shared" si="3"/>
        <v>0.81460276174552038</v>
      </c>
      <c r="G12" s="1">
        <f t="shared" si="6"/>
        <v>2.5377635133869481E-2</v>
      </c>
      <c r="H12" s="1">
        <f t="shared" si="7"/>
        <v>2.5377635133869481E-2</v>
      </c>
      <c r="I12" s="1">
        <f t="shared" si="8"/>
        <v>47.158953820000029</v>
      </c>
      <c r="J12" s="5">
        <f t="shared" si="4"/>
        <v>3.8897016074917219</v>
      </c>
      <c r="K12" s="1">
        <f t="shared" si="9"/>
        <v>0.14641475270370313</v>
      </c>
    </row>
    <row r="13" spans="1:17" x14ac:dyDescent="0.25">
      <c r="B13" s="1">
        <f t="shared" si="5"/>
        <v>1.0849647693846842</v>
      </c>
      <c r="C13" s="1">
        <f t="shared" si="0"/>
        <v>1.0416164214261814</v>
      </c>
      <c r="D13" s="1">
        <f t="shared" si="1"/>
        <v>4.5578568877533615E-2</v>
      </c>
      <c r="E13" s="1">
        <f t="shared" si="2"/>
        <v>4.200926164946589E-2</v>
      </c>
      <c r="F13" s="1">
        <f t="shared" si="3"/>
        <v>0.83329313714094511</v>
      </c>
      <c r="G13" s="1">
        <f t="shared" si="6"/>
        <v>2.2944159132698205E-2</v>
      </c>
      <c r="H13" s="1">
        <f t="shared" si="7"/>
        <v>2.2944159132698427E-2</v>
      </c>
      <c r="I13" s="1">
        <f t="shared" si="8"/>
        <v>51.874849202000036</v>
      </c>
      <c r="J13" s="5">
        <f t="shared" si="4"/>
        <v>4.0303815874492868</v>
      </c>
      <c r="K13" s="1">
        <f t="shared" si="9"/>
        <v>0.1420092616494659</v>
      </c>
    </row>
    <row r="14" spans="1:17" x14ac:dyDescent="0.25">
      <c r="B14" s="1">
        <f t="shared" si="5"/>
        <v>1.1305433382622179</v>
      </c>
      <c r="C14" s="1">
        <f t="shared" si="0"/>
        <v>1.0632701153809496</v>
      </c>
      <c r="D14" s="1">
        <f t="shared" si="1"/>
        <v>4.3072522336857239E-2</v>
      </c>
      <c r="E14" s="1">
        <f t="shared" si="2"/>
        <v>3.8098957270461586E-2</v>
      </c>
      <c r="F14" s="1">
        <f t="shared" si="3"/>
        <v>0.85061609230475976</v>
      </c>
      <c r="G14" s="1">
        <f t="shared" si="6"/>
        <v>2.0788548941192753E-2</v>
      </c>
      <c r="H14" s="1">
        <f t="shared" si="7"/>
        <v>2.0788548941192753E-2</v>
      </c>
      <c r="I14" s="1">
        <f t="shared" si="8"/>
        <v>57.062334122200042</v>
      </c>
      <c r="J14" s="5">
        <f t="shared" si="4"/>
        <v>4.1668425988845046</v>
      </c>
      <c r="K14" s="1">
        <f t="shared" si="9"/>
        <v>0.13809895727046159</v>
      </c>
    </row>
    <row r="15" spans="1:17" x14ac:dyDescent="0.25">
      <c r="B15" s="1">
        <f t="shared" si="5"/>
        <v>1.1736158605990752</v>
      </c>
      <c r="C15" s="1">
        <f t="shared" si="0"/>
        <v>1.0833355254024837</v>
      </c>
      <c r="D15" s="1">
        <f t="shared" si="1"/>
        <v>4.0624725990635435E-2</v>
      </c>
      <c r="E15" s="1">
        <f t="shared" si="2"/>
        <v>3.4615011056427308E-2</v>
      </c>
      <c r="F15" s="1">
        <f t="shared" si="3"/>
        <v>0.86666842032198699</v>
      </c>
      <c r="G15" s="1">
        <f t="shared" si="6"/>
        <v>1.8871413511274193E-2</v>
      </c>
      <c r="H15" s="1">
        <f t="shared" si="7"/>
        <v>1.8871413511274193E-2</v>
      </c>
      <c r="I15" s="1">
        <f t="shared" si="8"/>
        <v>62.76856753442005</v>
      </c>
      <c r="J15" s="5">
        <f t="shared" si="4"/>
        <v>4.2995438934457617</v>
      </c>
      <c r="K15" s="1">
        <f t="shared" si="9"/>
        <v>0.13461501105642731</v>
      </c>
    </row>
    <row r="16" spans="1:17" x14ac:dyDescent="0.25">
      <c r="B16" s="1">
        <f t="shared" si="5"/>
        <v>1.2142405865897106</v>
      </c>
      <c r="C16" s="1">
        <f t="shared" si="0"/>
        <v>1.1019258534900207</v>
      </c>
      <c r="D16" s="1">
        <f t="shared" si="1"/>
        <v>3.8249082709547522E-2</v>
      </c>
      <c r="E16" s="1">
        <f t="shared" si="2"/>
        <v>3.150041526529191E-2</v>
      </c>
      <c r="F16" s="1">
        <f t="shared" si="3"/>
        <v>0.88154068279201658</v>
      </c>
      <c r="G16" s="1">
        <f t="shared" si="6"/>
        <v>1.7160268127116352E-2</v>
      </c>
      <c r="H16" s="1">
        <f t="shared" si="7"/>
        <v>1.7160268127116352E-2</v>
      </c>
      <c r="I16" s="1">
        <f t="shared" si="8"/>
        <v>69.045424287862062</v>
      </c>
      <c r="J16" s="5">
        <f t="shared" si="4"/>
        <v>4.42888346077563</v>
      </c>
      <c r="K16" s="1">
        <f t="shared" si="9"/>
        <v>0.13150041526529191</v>
      </c>
    </row>
    <row r="17" spans="2:11" x14ac:dyDescent="0.25">
      <c r="B17" s="1">
        <f t="shared" si="5"/>
        <v>1.252489669299258</v>
      </c>
      <c r="C17" s="1">
        <f t="shared" si="0"/>
        <v>1.1191468488537408</v>
      </c>
      <c r="D17" s="1">
        <f t="shared" si="1"/>
        <v>3.5955919375859458E-2</v>
      </c>
      <c r="E17" s="1">
        <f t="shared" si="2"/>
        <v>2.8707557640755672E-2</v>
      </c>
      <c r="F17" s="1">
        <f t="shared" si="3"/>
        <v>0.89531747908299275</v>
      </c>
      <c r="G17" s="1">
        <f t="shared" si="6"/>
        <v>1.5628089048984384E-2</v>
      </c>
      <c r="H17" s="1">
        <f t="shared" si="7"/>
        <v>1.5628089048984384E-2</v>
      </c>
      <c r="I17" s="1">
        <f t="shared" si="8"/>
        <v>75.949966716648277</v>
      </c>
      <c r="J17" s="5">
        <f t="shared" si="4"/>
        <v>4.5552080966929429</v>
      </c>
      <c r="K17" s="1">
        <f t="shared" si="9"/>
        <v>0.12870755764075567</v>
      </c>
    </row>
    <row r="18" spans="2:11" x14ac:dyDescent="0.25">
      <c r="B18" s="1">
        <f t="shared" si="5"/>
        <v>1.2884455886751174</v>
      </c>
      <c r="C18" s="1">
        <f t="shared" si="0"/>
        <v>1.1350971714682041</v>
      </c>
      <c r="D18" s="1">
        <f t="shared" si="1"/>
        <v>3.375259599237318E-2</v>
      </c>
      <c r="E18" s="1">
        <f t="shared" si="2"/>
        <v>2.6196368934042681E-2</v>
      </c>
      <c r="F18" s="1">
        <f t="shared" si="3"/>
        <v>0.9080777371745633</v>
      </c>
      <c r="G18" s="1">
        <f t="shared" si="6"/>
        <v>1.425221599006421E-2</v>
      </c>
      <c r="H18" s="1">
        <f t="shared" si="7"/>
        <v>1.425221599006421E-2</v>
      </c>
      <c r="I18" s="1">
        <f t="shared" si="8"/>
        <v>83.544963388313107</v>
      </c>
      <c r="J18" s="5">
        <f t="shared" si="4"/>
        <v>4.6788214924130695</v>
      </c>
      <c r="K18" s="1">
        <f t="shared" si="9"/>
        <v>0.12619636893404268</v>
      </c>
    </row>
    <row r="19" spans="2:11" x14ac:dyDescent="0.25">
      <c r="B19" s="1">
        <f t="shared" si="5"/>
        <v>1.3221981846674906</v>
      </c>
      <c r="C19" s="1">
        <f t="shared" si="0"/>
        <v>1.1498687684546836</v>
      </c>
      <c r="D19" s="1">
        <f t="shared" si="1"/>
        <v>3.1644025990813118E-2</v>
      </c>
      <c r="E19" s="1">
        <f t="shared" si="2"/>
        <v>2.3932891723619353E-2</v>
      </c>
      <c r="F19" s="1">
        <f t="shared" si="3"/>
        <v>0.91989501476374691</v>
      </c>
      <c r="G19" s="1">
        <f t="shared" si="6"/>
        <v>1.3013508761873682E-2</v>
      </c>
      <c r="H19" s="1">
        <f t="shared" si="7"/>
        <v>1.3013508761873682E-2</v>
      </c>
      <c r="I19" s="1">
        <f t="shared" si="8"/>
        <v>91.899459727144432</v>
      </c>
      <c r="J19" s="5">
        <f t="shared" si="4"/>
        <v>4.7999907933759598</v>
      </c>
      <c r="K19" s="1">
        <f t="shared" si="9"/>
        <v>0.12393289172361936</v>
      </c>
    </row>
    <row r="20" spans="2:11" x14ac:dyDescent="0.25">
      <c r="B20" s="1">
        <f t="shared" si="5"/>
        <v>1.3538422106583037</v>
      </c>
      <c r="C20" s="1">
        <f t="shared" si="0"/>
        <v>1.1635472532984226</v>
      </c>
      <c r="D20" s="1">
        <f t="shared" si="1"/>
        <v>2.9633119060938934E-2</v>
      </c>
      <c r="E20" s="1">
        <f t="shared" si="2"/>
        <v>2.1888163057443656E-2</v>
      </c>
      <c r="F20" s="1">
        <f t="shared" si="3"/>
        <v>0.93083780263873805</v>
      </c>
      <c r="G20" s="1">
        <f t="shared" si="6"/>
        <v>1.1895692116346002E-2</v>
      </c>
      <c r="H20" s="1">
        <f t="shared" si="7"/>
        <v>1.1895692116346224E-2</v>
      </c>
      <c r="I20" s="1">
        <f t="shared" si="8"/>
        <v>101.08940569985889</v>
      </c>
      <c r="J20" s="5">
        <f t="shared" si="4"/>
        <v>4.9189519622239084</v>
      </c>
      <c r="K20" s="1">
        <f t="shared" si="9"/>
        <v>0.12188816305744365</v>
      </c>
    </row>
    <row r="21" spans="2:11" x14ac:dyDescent="0.25">
      <c r="B21" s="1">
        <f t="shared" si="5"/>
        <v>1.3834753297192426</v>
      </c>
      <c r="C21" s="1">
        <f t="shared" si="0"/>
        <v>1.1762122808911843</v>
      </c>
      <c r="D21" s="1">
        <f t="shared" si="1"/>
        <v>2.7721156720350471E-2</v>
      </c>
      <c r="E21" s="1">
        <f t="shared" si="2"/>
        <v>2.0037333608237236E-2</v>
      </c>
      <c r="F21" s="1">
        <f t="shared" si="3"/>
        <v>0.94096982471294754</v>
      </c>
      <c r="G21" s="1">
        <f t="shared" si="6"/>
        <v>1.0884841639958287E-2</v>
      </c>
      <c r="H21" s="1">
        <f t="shared" si="7"/>
        <v>1.0884841639958287E-2</v>
      </c>
      <c r="I21" s="1">
        <f t="shared" si="8"/>
        <v>111.19834626984479</v>
      </c>
      <c r="J21" s="5">
        <f t="shared" si="4"/>
        <v>5.0359141983282063</v>
      </c>
      <c r="K21" s="1">
        <f t="shared" si="9"/>
        <v>0.12003733360823723</v>
      </c>
    </row>
    <row r="22" spans="2:11" x14ac:dyDescent="0.25">
      <c r="B22" s="1">
        <f t="shared" si="5"/>
        <v>1.4111964864395929</v>
      </c>
      <c r="C22" s="1">
        <f t="shared" si="0"/>
        <v>1.1879379135458186</v>
      </c>
      <c r="D22" s="1">
        <f t="shared" si="1"/>
        <v>2.5908109743224744E-2</v>
      </c>
      <c r="E22" s="1">
        <f t="shared" si="2"/>
        <v>1.8358967012871565E-2</v>
      </c>
      <c r="F22" s="1">
        <f t="shared" si="3"/>
        <v>0.95035033083665488</v>
      </c>
      <c r="G22" s="1">
        <f t="shared" si="6"/>
        <v>9.9689765573183209E-3</v>
      </c>
      <c r="H22" s="1">
        <f t="shared" si="7"/>
        <v>9.9689765573183209E-3</v>
      </c>
      <c r="I22" s="1">
        <f t="shared" si="8"/>
        <v>122.31818089682928</v>
      </c>
      <c r="J22" s="5">
        <f t="shared" si="4"/>
        <v>5.151063606335593</v>
      </c>
      <c r="K22" s="1">
        <f t="shared" si="9"/>
        <v>0.11835896701287157</v>
      </c>
    </row>
    <row r="23" spans="2:11" x14ac:dyDescent="0.25">
      <c r="B23" s="1">
        <f t="shared" si="5"/>
        <v>1.4371045961828177</v>
      </c>
      <c r="C23" s="1">
        <f t="shared" si="0"/>
        <v>1.1987929746969732</v>
      </c>
      <c r="D23" s="1">
        <f t="shared" si="1"/>
        <v>2.4192905511971979E-2</v>
      </c>
      <c r="E23" s="1">
        <f t="shared" si="2"/>
        <v>1.6834477863498766E-2</v>
      </c>
      <c r="F23" s="1">
        <f t="shared" si="3"/>
        <v>0.95903437975757866</v>
      </c>
      <c r="G23" s="1">
        <f t="shared" si="6"/>
        <v>9.137734411349907E-3</v>
      </c>
      <c r="H23" s="1">
        <f t="shared" si="7"/>
        <v>9.137734411349685E-3</v>
      </c>
      <c r="I23" s="1">
        <f t="shared" si="8"/>
        <v>134.54999898651221</v>
      </c>
      <c r="J23" s="5">
        <f t="shared" si="4"/>
        <v>5.2645662619679516</v>
      </c>
      <c r="K23" s="1">
        <f t="shared" si="9"/>
        <v>0.11683447786349876</v>
      </c>
    </row>
    <row r="24" spans="2:11" x14ac:dyDescent="0.25">
      <c r="B24" s="1">
        <f t="shared" si="5"/>
        <v>1.4612975016947898</v>
      </c>
      <c r="C24" s="1">
        <f t="shared" si="0"/>
        <v>1.2088413881460172</v>
      </c>
      <c r="D24" s="1">
        <f t="shared" si="1"/>
        <v>2.2573652374984932E-2</v>
      </c>
      <c r="E24" s="1">
        <f t="shared" si="2"/>
        <v>1.5447677388625085E-2</v>
      </c>
      <c r="F24" s="1">
        <f t="shared" si="3"/>
        <v>0.96707311051681377</v>
      </c>
      <c r="G24" s="1">
        <f t="shared" si="6"/>
        <v>8.3821090556390754E-3</v>
      </c>
      <c r="H24" s="1">
        <f t="shared" si="7"/>
        <v>8.3821090556390754E-3</v>
      </c>
      <c r="I24" s="1">
        <f t="shared" si="8"/>
        <v>148.00499888516345</v>
      </c>
      <c r="J24" s="5">
        <f t="shared" si="4"/>
        <v>5.3765707902961575</v>
      </c>
      <c r="K24" s="1">
        <f t="shared" si="9"/>
        <v>0.11544767738862509</v>
      </c>
    </row>
    <row r="25" spans="2:11" x14ac:dyDescent="0.25">
      <c r="B25" s="1">
        <f t="shared" si="5"/>
        <v>1.4838711540697747</v>
      </c>
      <c r="C25" s="1">
        <f t="shared" si="0"/>
        <v>1.2181425015447802</v>
      </c>
      <c r="D25" s="1">
        <f t="shared" si="1"/>
        <v>2.1047827198489827E-2</v>
      </c>
      <c r="E25" s="1">
        <f t="shared" si="2"/>
        <v>1.4184403504820821E-2</v>
      </c>
      <c r="F25" s="1">
        <f t="shared" si="3"/>
        <v>0.97451400123582421</v>
      </c>
      <c r="G25" s="1">
        <f t="shared" si="6"/>
        <v>7.694238044767765E-3</v>
      </c>
      <c r="H25" s="1">
        <f t="shared" si="7"/>
        <v>7.694238044767765E-3</v>
      </c>
      <c r="I25" s="1">
        <f t="shared" si="8"/>
        <v>162.8054987736798</v>
      </c>
      <c r="J25" s="5">
        <f t="shared" si="4"/>
        <v>5.4872105468218413</v>
      </c>
      <c r="K25" s="1">
        <f t="shared" si="9"/>
        <v>0.11418440350482083</v>
      </c>
    </row>
    <row r="26" spans="2:11" x14ac:dyDescent="0.25">
      <c r="B26" s="1">
        <f t="shared" si="5"/>
        <v>1.5049189812682644</v>
      </c>
      <c r="C26" s="1">
        <f t="shared" si="0"/>
        <v>1.2267513934242196</v>
      </c>
      <c r="D26" s="1">
        <f t="shared" si="1"/>
        <v>1.9612431494604232E-2</v>
      </c>
      <c r="E26" s="1">
        <f t="shared" si="2"/>
        <v>1.3032217507201573E-2</v>
      </c>
      <c r="F26" s="1">
        <f t="shared" si="3"/>
        <v>0.98140111473937575</v>
      </c>
      <c r="G26" s="1">
        <f t="shared" si="6"/>
        <v>7.0672288903161906E-3</v>
      </c>
      <c r="H26" s="1">
        <f t="shared" si="7"/>
        <v>7.0672288903161906E-3</v>
      </c>
      <c r="I26" s="1">
        <f t="shared" si="8"/>
        <v>179.0860486510478</v>
      </c>
      <c r="J26" s="5">
        <f t="shared" si="4"/>
        <v>5.5966054727609107</v>
      </c>
      <c r="K26" s="1">
        <f t="shared" si="9"/>
        <v>0.11303221750720158</v>
      </c>
    </row>
    <row r="27" spans="2:11" x14ac:dyDescent="0.25">
      <c r="B27" s="1">
        <f t="shared" si="5"/>
        <v>1.5245314127628686</v>
      </c>
      <c r="C27" s="1">
        <f t="shared" si="0"/>
        <v>1.2347191635197328</v>
      </c>
      <c r="D27" s="1">
        <f t="shared" si="1"/>
        <v>1.8264120789516253E-2</v>
      </c>
      <c r="E27" s="1">
        <f t="shared" si="2"/>
        <v>1.1980153794546393E-2</v>
      </c>
      <c r="F27" s="1">
        <f t="shared" si="3"/>
        <v>0.98777533081578628</v>
      </c>
      <c r="G27" s="1">
        <f t="shared" si="6"/>
        <v>6.4950161362953285E-3</v>
      </c>
      <c r="H27" s="1">
        <f t="shared" si="7"/>
        <v>6.4950161362953285E-3</v>
      </c>
      <c r="I27" s="1">
        <f t="shared" si="8"/>
        <v>196.9946535161526</v>
      </c>
      <c r="J27" s="5">
        <f t="shared" si="4"/>
        <v>5.7048636813805373</v>
      </c>
      <c r="K27" s="1">
        <f t="shared" si="9"/>
        <v>0.1119801537945464</v>
      </c>
    </row>
    <row r="28" spans="2:11" x14ac:dyDescent="0.25">
      <c r="B28" s="1">
        <f t="shared" si="5"/>
        <v>1.5427955335523849</v>
      </c>
      <c r="C28" s="1">
        <f t="shared" si="0"/>
        <v>1.2420932064673669</v>
      </c>
      <c r="D28" s="1">
        <f t="shared" si="1"/>
        <v>1.6999311260615629E-2</v>
      </c>
      <c r="E28" s="1">
        <f t="shared" si="2"/>
        <v>1.1018512104111186E-2</v>
      </c>
      <c r="F28" s="1">
        <f t="shared" si="3"/>
        <v>0.99367456517389352</v>
      </c>
      <c r="G28" s="1">
        <f t="shared" si="6"/>
        <v>5.972243053726789E-3</v>
      </c>
      <c r="H28" s="1">
        <f t="shared" si="7"/>
        <v>5.972243053726789E-3</v>
      </c>
      <c r="I28" s="1">
        <f t="shared" si="8"/>
        <v>216.69411886776788</v>
      </c>
      <c r="J28" s="5">
        <f t="shared" si="4"/>
        <v>5.8120828209828854</v>
      </c>
      <c r="K28" s="1">
        <f t="shared" si="9"/>
        <v>0.11101851210411119</v>
      </c>
    </row>
    <row r="29" spans="2:11" x14ac:dyDescent="0.25">
      <c r="B29" s="1">
        <f t="shared" si="5"/>
        <v>1.5597948448130006</v>
      </c>
      <c r="C29" s="1">
        <f t="shared" si="0"/>
        <v>1.2489174691760063</v>
      </c>
      <c r="D29" s="1">
        <f t="shared" si="1"/>
        <v>1.5814267113251151E-2</v>
      </c>
      <c r="E29" s="1">
        <f t="shared" si="2"/>
        <v>1.0138684049277698E-2</v>
      </c>
      <c r="F29" s="1">
        <f t="shared" si="3"/>
        <v>0.99913397534080506</v>
      </c>
      <c r="G29" s="1">
        <f t="shared" si="6"/>
        <v>5.4941631377634081E-3</v>
      </c>
      <c r="H29" s="1">
        <f t="shared" si="7"/>
        <v>5.4941631377634081E-3</v>
      </c>
      <c r="I29" s="1">
        <f t="shared" si="8"/>
        <v>238.36353075454468</v>
      </c>
      <c r="J29" s="5">
        <f t="shared" si="4"/>
        <v>5.9183512513444656</v>
      </c>
      <c r="K29" s="1">
        <f t="shared" si="9"/>
        <v>0.11013868404927771</v>
      </c>
    </row>
    <row r="30" spans="2:11" x14ac:dyDescent="0.25">
      <c r="B30" s="1">
        <f t="shared" si="5"/>
        <v>1.5756091119262516</v>
      </c>
      <c r="C30" s="1">
        <f t="shared" si="0"/>
        <v>1.2552326923428387</v>
      </c>
      <c r="D30" s="1">
        <f t="shared" si="1"/>
        <v>1.4705171679630008E-2</v>
      </c>
      <c r="E30" s="1">
        <f t="shared" si="2"/>
        <v>9.3330075132989597E-3</v>
      </c>
      <c r="F30" s="1">
        <f t="shared" si="3"/>
        <v>1.0041861538742711</v>
      </c>
      <c r="G30" s="1">
        <f t="shared" si="6"/>
        <v>5.056557637070469E-3</v>
      </c>
      <c r="H30" s="1">
        <f t="shared" si="7"/>
        <v>5.056557637070247E-3</v>
      </c>
      <c r="I30" s="1">
        <f t="shared" si="8"/>
        <v>262.19988382999918</v>
      </c>
      <c r="J30" s="5">
        <f t="shared" si="4"/>
        <v>6.0237490635155533</v>
      </c>
      <c r="K30" s="1">
        <f t="shared" si="9"/>
        <v>0.10933300751329897</v>
      </c>
    </row>
    <row r="31" spans="2:11" x14ac:dyDescent="0.25">
      <c r="B31" s="1">
        <f t="shared" si="5"/>
        <v>1.5903142836058817</v>
      </c>
      <c r="C31" s="1">
        <f t="shared" si="0"/>
        <v>1.261076636690206</v>
      </c>
      <c r="D31" s="1">
        <f t="shared" si="1"/>
        <v>1.3668184797158922E-2</v>
      </c>
      <c r="E31" s="1">
        <f t="shared" si="2"/>
        <v>8.5946437996945197E-3</v>
      </c>
      <c r="F31" s="1">
        <f t="shared" si="3"/>
        <v>1.0088613093521648</v>
      </c>
      <c r="G31" s="1">
        <f t="shared" si="6"/>
        <v>4.6556661430317003E-3</v>
      </c>
      <c r="H31" s="1">
        <f t="shared" si="7"/>
        <v>4.6556661430319224E-3</v>
      </c>
      <c r="I31" s="1">
        <f t="shared" si="8"/>
        <v>288.41987221299911</v>
      </c>
      <c r="J31" s="5">
        <f t="shared" si="4"/>
        <v>6.1283489674197513</v>
      </c>
      <c r="K31" s="1">
        <f t="shared" si="9"/>
        <v>0.10859464379969452</v>
      </c>
    </row>
    <row r="32" spans="2:11" x14ac:dyDescent="0.25">
      <c r="B32" s="1">
        <f t="shared" si="5"/>
        <v>1.6039824684030406</v>
      </c>
      <c r="C32" s="1">
        <f t="shared" si="0"/>
        <v>1.266484294574173</v>
      </c>
      <c r="D32" s="1">
        <f t="shared" si="1"/>
        <v>1.2699488654378477E-2</v>
      </c>
      <c r="E32" s="1">
        <f t="shared" si="2"/>
        <v>7.9174734790102546E-3</v>
      </c>
      <c r="F32" s="1">
        <f t="shared" si="3"/>
        <v>1.0131874356593384</v>
      </c>
      <c r="G32" s="1">
        <f t="shared" si="6"/>
        <v>4.2881278794917321E-3</v>
      </c>
      <c r="H32" s="1">
        <f t="shared" si="7"/>
        <v>4.2881278794917321E-3</v>
      </c>
      <c r="I32" s="1">
        <f t="shared" si="8"/>
        <v>317.26185943429903</v>
      </c>
      <c r="J32" s="5">
        <f t="shared" si="4"/>
        <v>6.2322170673407138</v>
      </c>
      <c r="K32" s="1">
        <f t="shared" si="9"/>
        <v>0.10791747347901026</v>
      </c>
    </row>
    <row r="33" spans="2:11" x14ac:dyDescent="0.25">
      <c r="B33" s="1">
        <f t="shared" si="5"/>
        <v>1.6166819570574191</v>
      </c>
      <c r="C33" s="1">
        <f t="shared" si="0"/>
        <v>1.2714880876584802</v>
      </c>
      <c r="D33" s="1">
        <f t="shared" si="1"/>
        <v>1.1795323973083138E-2</v>
      </c>
      <c r="E33" s="1">
        <f t="shared" si="2"/>
        <v>7.2960076789328624E-3</v>
      </c>
      <c r="F33" s="1">
        <f t="shared" si="3"/>
        <v>1.0171904701267842</v>
      </c>
      <c r="G33" s="1">
        <f t="shared" si="6"/>
        <v>3.950931808427649E-3</v>
      </c>
      <c r="H33" s="1">
        <f t="shared" si="7"/>
        <v>3.950931808427649E-3</v>
      </c>
      <c r="I33" s="1">
        <f t="shared" si="8"/>
        <v>348.98804537772895</v>
      </c>
      <c r="J33" s="5">
        <f t="shared" si="4"/>
        <v>6.3354135418939563</v>
      </c>
      <c r="K33" s="1">
        <f t="shared" si="9"/>
        <v>0.10729600767893287</v>
      </c>
    </row>
    <row r="34" spans="2:11" x14ac:dyDescent="0.25">
      <c r="B34" s="1">
        <f t="shared" si="5"/>
        <v>1.6284772810305022</v>
      </c>
      <c r="C34" s="1">
        <f t="shared" si="0"/>
        <v>1.2761180513692698</v>
      </c>
      <c r="D34" s="1">
        <f t="shared" si="1"/>
        <v>1.0952018119278623E-2</v>
      </c>
      <c r="E34" s="1">
        <f t="shared" si="2"/>
        <v>6.7253121961567521E-3</v>
      </c>
      <c r="F34" s="1">
        <f t="shared" si="3"/>
        <v>1.0208944410954159</v>
      </c>
      <c r="G34" s="1">
        <f t="shared" si="6"/>
        <v>3.6413740370278003E-3</v>
      </c>
      <c r="H34" s="1">
        <f t="shared" si="7"/>
        <v>3.6413740370278003E-3</v>
      </c>
      <c r="I34" s="1">
        <f t="shared" si="8"/>
        <v>383.8868499155019</v>
      </c>
      <c r="J34" s="5">
        <f t="shared" si="4"/>
        <v>6.4379932422685933</v>
      </c>
      <c r="K34" s="1">
        <f t="shared" si="9"/>
        <v>0.10672531219615676</v>
      </c>
    </row>
    <row r="35" spans="2:11" x14ac:dyDescent="0.25">
      <c r="B35" s="1">
        <f t="shared" si="5"/>
        <v>1.6394292991497807</v>
      </c>
      <c r="C35" s="1">
        <f t="shared" si="0"/>
        <v>1.2804020068516688</v>
      </c>
      <c r="D35" s="1">
        <f t="shared" si="1"/>
        <v>1.0166006497866614E-2</v>
      </c>
      <c r="E35" s="1">
        <f t="shared" si="2"/>
        <v>6.2009423054344426E-3</v>
      </c>
      <c r="F35" s="1">
        <f t="shared" si="3"/>
        <v>1.0243216054813351</v>
      </c>
      <c r="G35" s="1">
        <f t="shared" si="6"/>
        <v>3.3570213020670536E-3</v>
      </c>
      <c r="H35" s="1">
        <f t="shared" si="7"/>
        <v>3.3570213020670536E-3</v>
      </c>
      <c r="I35" s="1">
        <f t="shared" si="8"/>
        <v>422.27553490705213</v>
      </c>
      <c r="J35" s="5">
        <f t="shared" si="4"/>
        <v>6.540006220243205</v>
      </c>
      <c r="K35" s="1">
        <f t="shared" si="9"/>
        <v>0.10620094230543445</v>
      </c>
    </row>
    <row r="36" spans="2:11" x14ac:dyDescent="0.25">
      <c r="B36" s="1">
        <f t="shared" si="5"/>
        <v>1.6495953056476473</v>
      </c>
      <c r="C36" s="1">
        <f t="shared" si="0"/>
        <v>1.2843657211431825</v>
      </c>
      <c r="D36" s="1">
        <f t="shared" si="1"/>
        <v>9.4338483814893626E-3</v>
      </c>
      <c r="E36" s="1">
        <f t="shared" si="2"/>
        <v>5.7188865348919869E-3</v>
      </c>
      <c r="F36" s="1">
        <f t="shared" si="3"/>
        <v>1.027492576914546</v>
      </c>
      <c r="G36" s="1">
        <f t="shared" si="6"/>
        <v>3.0956795368197731E-3</v>
      </c>
      <c r="H36" s="1">
        <f t="shared" si="7"/>
        <v>3.0956795368197731E-3</v>
      </c>
      <c r="I36" s="1">
        <f t="shared" si="8"/>
        <v>464.50308839775738</v>
      </c>
      <c r="J36" s="5">
        <f t="shared" si="4"/>
        <v>6.6414981956213124</v>
      </c>
      <c r="K36" s="1">
        <f t="shared" si="9"/>
        <v>0.10571888653489199</v>
      </c>
    </row>
    <row r="37" spans="2:11" x14ac:dyDescent="0.25">
      <c r="B37" s="1">
        <f t="shared" si="5"/>
        <v>1.6590291540291366</v>
      </c>
      <c r="C37" s="1">
        <f t="shared" si="0"/>
        <v>1.2880330562641382</v>
      </c>
      <c r="D37" s="1">
        <f t="shared" si="1"/>
        <v>8.7522381484571032E-3</v>
      </c>
      <c r="E37" s="1">
        <f t="shared" si="2"/>
        <v>5.2755179902663676E-3</v>
      </c>
      <c r="F37" s="1">
        <f t="shared" si="3"/>
        <v>1.0304264450113105</v>
      </c>
      <c r="G37" s="1">
        <f t="shared" si="6"/>
        <v>2.8553667079276313E-3</v>
      </c>
      <c r="H37" s="1">
        <f t="shared" si="7"/>
        <v>2.8553667079276313E-3</v>
      </c>
      <c r="I37" s="1">
        <f t="shared" si="8"/>
        <v>510.95339723753318</v>
      </c>
      <c r="J37" s="5">
        <f t="shared" si="4"/>
        <v>6.7425109712093914</v>
      </c>
      <c r="K37" s="1">
        <f t="shared" si="9"/>
        <v>0.10527551799026637</v>
      </c>
    </row>
    <row r="38" spans="2:11" x14ac:dyDescent="0.25">
      <c r="B38" s="1">
        <f t="shared" si="5"/>
        <v>1.6677813921775937</v>
      </c>
      <c r="C38" s="1">
        <f t="shared" si="0"/>
        <v>1.2914261079045883</v>
      </c>
      <c r="D38" s="1">
        <f t="shared" si="1"/>
        <v>8.1180127542785918E-3</v>
      </c>
      <c r="E38" s="1">
        <f t="shared" si="2"/>
        <v>4.8675520618916618E-3</v>
      </c>
      <c r="F38" s="1">
        <f t="shared" si="3"/>
        <v>1.0331408863236706</v>
      </c>
      <c r="G38" s="1">
        <f t="shared" si="6"/>
        <v>2.6342892551931563E-3</v>
      </c>
      <c r="H38" s="1">
        <f t="shared" si="7"/>
        <v>2.6342892551931563E-3</v>
      </c>
      <c r="I38" s="1">
        <f t="shared" si="8"/>
        <v>562.04873696128652</v>
      </c>
      <c r="J38" s="5">
        <f t="shared" si="4"/>
        <v>6.8430828022072596</v>
      </c>
      <c r="K38" s="1">
        <f t="shared" si="9"/>
        <v>0.10486755206189166</v>
      </c>
    </row>
    <row r="39" spans="2:11" x14ac:dyDescent="0.25">
      <c r="B39" s="1">
        <f t="shared" si="5"/>
        <v>1.6758994049318723</v>
      </c>
      <c r="C39" s="1">
        <f t="shared" si="0"/>
        <v>1.2945653343620291</v>
      </c>
      <c r="D39" s="1">
        <f t="shared" si="1"/>
        <v>7.5281561326249746E-3</v>
      </c>
      <c r="E39" s="1">
        <f t="shared" si="2"/>
        <v>4.4920095504962631E-3</v>
      </c>
      <c r="F39" s="1">
        <f t="shared" si="3"/>
        <v>1.0356522674896234</v>
      </c>
      <c r="G39" s="1">
        <f t="shared" si="6"/>
        <v>2.4308215841590819E-3</v>
      </c>
      <c r="H39" s="1">
        <f t="shared" si="7"/>
        <v>2.4308215841588598E-3</v>
      </c>
      <c r="I39" s="1">
        <f t="shared" si="8"/>
        <v>618.25361065741527</v>
      </c>
      <c r="J39" s="5">
        <f t="shared" si="4"/>
        <v>6.9432487258445486</v>
      </c>
      <c r="K39" s="1">
        <f t="shared" si="9"/>
        <v>0.10449200955049627</v>
      </c>
    </row>
    <row r="40" spans="2:11" x14ac:dyDescent="0.25">
      <c r="B40" s="1">
        <f t="shared" si="5"/>
        <v>1.6834275610644973</v>
      </c>
      <c r="C40" s="1">
        <f t="shared" si="0"/>
        <v>1.2974696763564446</v>
      </c>
      <c r="D40" s="1">
        <f t="shared" si="1"/>
        <v>6.9798011116143366E-3</v>
      </c>
      <c r="E40" s="1">
        <f t="shared" si="2"/>
        <v>4.1461844115233178E-3</v>
      </c>
      <c r="F40" s="1">
        <f t="shared" si="3"/>
        <v>1.0379757410851558</v>
      </c>
      <c r="G40" s="1">
        <f t="shared" si="6"/>
        <v>2.2434881556958608E-3</v>
      </c>
      <c r="H40" s="1">
        <f t="shared" si="7"/>
        <v>2.2434881556956388E-3</v>
      </c>
      <c r="I40" s="1">
        <f t="shared" si="8"/>
        <v>680.07897172315688</v>
      </c>
      <c r="J40" s="5">
        <f t="shared" si="4"/>
        <v>7.0430408562365248</v>
      </c>
      <c r="K40" s="1">
        <f t="shared" si="9"/>
        <v>0.10414618441152332</v>
      </c>
    </row>
    <row r="41" spans="2:11" x14ac:dyDescent="0.25">
      <c r="B41" s="1">
        <f t="shared" si="5"/>
        <v>1.6904073621761118</v>
      </c>
      <c r="C41" s="1">
        <f t="shared" si="0"/>
        <v>1.3001566683196728</v>
      </c>
      <c r="D41" s="1">
        <f t="shared" si="1"/>
        <v>6.47022933751773E-3</v>
      </c>
      <c r="E41" s="1">
        <f t="shared" si="2"/>
        <v>3.827615450744613E-3</v>
      </c>
      <c r="F41" s="1">
        <f t="shared" si="3"/>
        <v>1.0401253346557382</v>
      </c>
      <c r="G41" s="1">
        <f t="shared" si="6"/>
        <v>2.07094779338024E-3</v>
      </c>
      <c r="H41" s="1">
        <f t="shared" si="7"/>
        <v>2.07094779338024E-3</v>
      </c>
      <c r="I41" s="1">
        <f t="shared" si="8"/>
        <v>748.08686889547266</v>
      </c>
      <c r="J41" s="5">
        <f t="shared" si="4"/>
        <v>7.142488648714953</v>
      </c>
      <c r="K41" s="1">
        <f t="shared" si="9"/>
        <v>0.10382761545074462</v>
      </c>
    </row>
    <row r="42" spans="2:11" x14ac:dyDescent="0.25">
      <c r="B42" s="1">
        <f t="shared" si="5"/>
        <v>1.6968775915136294</v>
      </c>
      <c r="C42" s="1">
        <f t="shared" si="0"/>
        <v>1.3026425417257144</v>
      </c>
      <c r="D42" s="1">
        <f t="shared" si="1"/>
        <v>5.9968696180984771E-3</v>
      </c>
      <c r="E42" s="1">
        <f t="shared" si="2"/>
        <v>3.5340614126144585E-3</v>
      </c>
      <c r="F42" s="1">
        <f t="shared" si="3"/>
        <v>1.0421140333805716</v>
      </c>
      <c r="G42" s="1">
        <f t="shared" si="6"/>
        <v>1.9119798918192377E-3</v>
      </c>
      <c r="H42" s="1">
        <f t="shared" si="7"/>
        <v>1.9119798918190156E-3</v>
      </c>
      <c r="I42" s="1">
        <f t="shared" si="8"/>
        <v>822.89555578501995</v>
      </c>
      <c r="J42" s="5">
        <f t="shared" si="4"/>
        <v>7.2416191372888452</v>
      </c>
      <c r="K42" s="1">
        <f t="shared" si="9"/>
        <v>0.10353406141261447</v>
      </c>
    </row>
    <row r="43" spans="2:11" x14ac:dyDescent="0.25">
      <c r="B43" s="1">
        <f t="shared" si="5"/>
        <v>1.7028744611317279</v>
      </c>
      <c r="C43" s="1">
        <f t="shared" si="0"/>
        <v>1.3049423209980309</v>
      </c>
      <c r="D43" s="1">
        <f t="shared" si="1"/>
        <v>5.5572950298469759E-3</v>
      </c>
      <c r="E43" s="1">
        <f t="shared" si="2"/>
        <v>3.2634789919590464E-3</v>
      </c>
      <c r="F43" s="1">
        <f t="shared" si="3"/>
        <v>1.0439538567984248</v>
      </c>
      <c r="G43" s="1">
        <f t="shared" si="6"/>
        <v>1.7654722601565531E-3</v>
      </c>
      <c r="H43" s="1">
        <f t="shared" si="7"/>
        <v>1.7654722601565531E-3</v>
      </c>
      <c r="I43" s="1">
        <f t="shared" si="8"/>
        <v>905.18511136352197</v>
      </c>
      <c r="J43" s="5">
        <f t="shared" si="4"/>
        <v>7.3404571483848562</v>
      </c>
      <c r="K43" s="1">
        <f t="shared" si="9"/>
        <v>0.10326347899195905</v>
      </c>
    </row>
    <row r="44" spans="2:11" x14ac:dyDescent="0.25">
      <c r="B44" s="1">
        <f t="shared" si="5"/>
        <v>1.7084317561615749</v>
      </c>
      <c r="C44" s="1">
        <f t="shared" si="0"/>
        <v>1.3070699124995475</v>
      </c>
      <c r="D44" s="1">
        <f t="shared" si="1"/>
        <v>5.1492190756732281E-3</v>
      </c>
      <c r="E44" s="1">
        <f t="shared" si="2"/>
        <v>3.0140033730362481E-3</v>
      </c>
      <c r="F44" s="1">
        <f t="shared" si="3"/>
        <v>1.045655929999638</v>
      </c>
      <c r="G44" s="1">
        <f t="shared" si="6"/>
        <v>1.63041037698064E-3</v>
      </c>
      <c r="H44" s="1">
        <f t="shared" si="7"/>
        <v>1.630410376980862E-3</v>
      </c>
      <c r="I44" s="1">
        <f t="shared" si="8"/>
        <v>995.7036224998742</v>
      </c>
      <c r="J44" s="5">
        <f t="shared" si="4"/>
        <v>7.4390254935909628</v>
      </c>
      <c r="K44" s="1">
        <f t="shared" si="9"/>
        <v>0.10301400337303625</v>
      </c>
    </row>
    <row r="45" spans="2:11" x14ac:dyDescent="0.25">
      <c r="B45" s="1">
        <f t="shared" si="5"/>
        <v>1.7135809752372482</v>
      </c>
      <c r="C45" s="1">
        <f t="shared" si="0"/>
        <v>1.3090381870813579</v>
      </c>
      <c r="D45" s="1">
        <f t="shared" si="1"/>
        <v>4.7704911306843401E-3</v>
      </c>
      <c r="E45" s="1">
        <f t="shared" si="2"/>
        <v>2.7839309607320178E-3</v>
      </c>
      <c r="F45" s="1">
        <f t="shared" si="3"/>
        <v>1.0472305496650864</v>
      </c>
      <c r="G45" s="1">
        <f t="shared" si="6"/>
        <v>1.505867867501065E-3</v>
      </c>
      <c r="H45" s="1">
        <f t="shared" si="7"/>
        <v>1.505867867501065E-3</v>
      </c>
      <c r="I45" s="1">
        <f t="shared" si="8"/>
        <v>1095.2739847498617</v>
      </c>
      <c r="J45" s="5">
        <f t="shared" si="4"/>
        <v>7.5373451437661965</v>
      </c>
      <c r="K45" s="1">
        <f t="shared" si="9"/>
        <v>0.10278393096073202</v>
      </c>
    </row>
    <row r="46" spans="2:11" x14ac:dyDescent="0.25">
      <c r="B46" s="1">
        <f t="shared" si="5"/>
        <v>1.7183514663679325</v>
      </c>
      <c r="C46" s="1">
        <f t="shared" si="0"/>
        <v>1.310859056637262</v>
      </c>
      <c r="D46" s="1">
        <f t="shared" si="1"/>
        <v>4.4190913722625402E-3</v>
      </c>
      <c r="E46" s="1">
        <f t="shared" si="2"/>
        <v>2.5717040190870516E-3</v>
      </c>
      <c r="F46" s="1">
        <f t="shared" si="3"/>
        <v>1.0486872453098097</v>
      </c>
      <c r="G46" s="1">
        <f t="shared" si="6"/>
        <v>1.390998042588798E-3</v>
      </c>
      <c r="H46" s="1">
        <f t="shared" si="7"/>
        <v>1.390998042588798E-3</v>
      </c>
      <c r="I46" s="1">
        <f t="shared" si="8"/>
        <v>1204.801383224848</v>
      </c>
      <c r="J46" s="5">
        <f t="shared" si="4"/>
        <v>7.6354353865725466</v>
      </c>
      <c r="K46" s="1">
        <f t="shared" si="9"/>
        <v>0.10257170401908705</v>
      </c>
    </row>
    <row r="47" spans="2:11" x14ac:dyDescent="0.25">
      <c r="B47" s="1">
        <f t="shared" si="5"/>
        <v>1.7227705577401951</v>
      </c>
      <c r="C47" s="1">
        <f t="shared" si="0"/>
        <v>1.3125435450834364</v>
      </c>
      <c r="D47" s="1">
        <f t="shared" si="1"/>
        <v>4.0931253556579783E-3</v>
      </c>
      <c r="E47" s="1">
        <f t="shared" si="2"/>
        <v>2.3758969743638073E-3</v>
      </c>
      <c r="F47" s="1">
        <f t="shared" si="3"/>
        <v>1.0500348360667491</v>
      </c>
      <c r="G47" s="1">
        <f t="shared" si="6"/>
        <v>1.2850263631662973E-3</v>
      </c>
      <c r="H47" s="1">
        <f t="shared" si="7"/>
        <v>1.2850263631665193E-3</v>
      </c>
      <c r="I47" s="1">
        <f t="shared" si="8"/>
        <v>1325.2815215473329</v>
      </c>
      <c r="J47" s="5">
        <f t="shared" si="4"/>
        <v>7.7333139692237252</v>
      </c>
      <c r="K47" s="1">
        <f t="shared" si="9"/>
        <v>0.10237589697436381</v>
      </c>
    </row>
    <row r="48" spans="2:11" x14ac:dyDescent="0.25">
      <c r="B48" s="1">
        <f t="shared" si="5"/>
        <v>1.726863683095853</v>
      </c>
      <c r="C48" s="1">
        <f t="shared" si="0"/>
        <v>1.3141018541558538</v>
      </c>
      <c r="D48" s="1">
        <f t="shared" si="1"/>
        <v>3.7908183667927919E-3</v>
      </c>
      <c r="E48" s="1">
        <f t="shared" si="2"/>
        <v>2.1952041750028365E-3</v>
      </c>
      <c r="F48" s="1">
        <f t="shared" si="3"/>
        <v>1.0512814833246831</v>
      </c>
      <c r="G48" s="1">
        <f t="shared" si="6"/>
        <v>1.1872437133644276E-3</v>
      </c>
      <c r="H48" s="1">
        <f t="shared" si="7"/>
        <v>1.1872437133644276E-3</v>
      </c>
      <c r="I48" s="1">
        <f t="shared" si="8"/>
        <v>1457.8096737020662</v>
      </c>
      <c r="J48" s="5">
        <f t="shared" si="4"/>
        <v>7.8309972280218023</v>
      </c>
      <c r="K48" s="1">
        <f t="shared" si="9"/>
        <v>0.10219520417500284</v>
      </c>
    </row>
    <row r="49" spans="2:11" x14ac:dyDescent="0.25">
      <c r="B49" s="1">
        <f t="shared" si="5"/>
        <v>1.7306545014626458</v>
      </c>
      <c r="C49" s="1">
        <f t="shared" si="0"/>
        <v>1.3155434243926141</v>
      </c>
      <c r="D49" s="1">
        <f t="shared" si="1"/>
        <v>3.510509659125971E-3</v>
      </c>
      <c r="E49" s="1">
        <f t="shared" si="2"/>
        <v>2.0284289303030144E-3</v>
      </c>
      <c r="F49" s="1">
        <f t="shared" si="3"/>
        <v>1.0524347395140914</v>
      </c>
      <c r="G49" s="1">
        <f t="shared" si="6"/>
        <v>1.0970003825818697E-3</v>
      </c>
      <c r="H49" s="1">
        <f t="shared" si="7"/>
        <v>1.0970003825816477E-3</v>
      </c>
      <c r="I49" s="1">
        <f t="shared" si="8"/>
        <v>1603.590641072273</v>
      </c>
      <c r="J49" s="5">
        <f t="shared" si="4"/>
        <v>7.9285002060608214</v>
      </c>
      <c r="K49" s="1">
        <f t="shared" si="9"/>
        <v>0.10202842893030302</v>
      </c>
    </row>
    <row r="50" spans="2:11" x14ac:dyDescent="0.25">
      <c r="B50" s="1">
        <f t="shared" si="5"/>
        <v>1.7341650111217717</v>
      </c>
      <c r="C50" s="1">
        <f t="shared" si="0"/>
        <v>1.3168769916441594</v>
      </c>
      <c r="D50" s="1">
        <f t="shared" si="1"/>
        <v>3.2506466605661255E-3</v>
      </c>
      <c r="E50" s="1">
        <f t="shared" si="2"/>
        <v>1.8744736744881008E-3</v>
      </c>
      <c r="F50" s="1">
        <f t="shared" si="3"/>
        <v>1.0535015933153276</v>
      </c>
      <c r="G50" s="1">
        <f t="shared" si="6"/>
        <v>1.0137006706265606E-3</v>
      </c>
      <c r="H50" s="1">
        <f t="shared" si="7"/>
        <v>1.0137006706267826E-3</v>
      </c>
      <c r="I50" s="1">
        <f t="shared" si="8"/>
        <v>1763.9497051795004</v>
      </c>
      <c r="J50" s="5">
        <f t="shared" si="4"/>
        <v>8.0258367603112681</v>
      </c>
      <c r="K50" s="1">
        <f t="shared" si="9"/>
        <v>0.10187447367448811</v>
      </c>
    </row>
    <row r="51" spans="2:11" x14ac:dyDescent="0.25">
      <c r="B51" s="1">
        <f t="shared" si="5"/>
        <v>1.7374156577823379</v>
      </c>
      <c r="C51" s="1">
        <f t="shared" si="0"/>
        <v>1.3181106394314317</v>
      </c>
      <c r="D51" s="1">
        <f t="shared" si="1"/>
        <v>3.0097792189356376E-3</v>
      </c>
      <c r="E51" s="1">
        <f t="shared" si="2"/>
        <v>1.7323311237895499E-3</v>
      </c>
      <c r="F51" s="1">
        <f t="shared" si="3"/>
        <v>1.0544885115451454</v>
      </c>
      <c r="G51" s="1">
        <f t="shared" si="6"/>
        <v>9.3679804195834215E-4</v>
      </c>
      <c r="H51" s="1">
        <f t="shared" si="7"/>
        <v>9.3679804195834215E-4</v>
      </c>
      <c r="I51" s="1">
        <f t="shared" si="8"/>
        <v>1940.3446756974506</v>
      </c>
      <c r="J51" s="5">
        <f t="shared" si="4"/>
        <v>8.1230196591566362</v>
      </c>
      <c r="K51" s="1">
        <f t="shared" si="9"/>
        <v>0.10173233112378956</v>
      </c>
    </row>
    <row r="52" spans="2:11" x14ac:dyDescent="0.25">
      <c r="B52" s="1">
        <f t="shared" si="5"/>
        <v>1.7404254370012735</v>
      </c>
      <c r="C52" s="1">
        <f t="shared" si="0"/>
        <v>1.3192518474503925</v>
      </c>
      <c r="D52" s="1">
        <f t="shared" si="1"/>
        <v>2.7865539398874706E-3</v>
      </c>
      <c r="E52" s="1">
        <f t="shared" si="2"/>
        <v>1.6010763119439697E-3</v>
      </c>
      <c r="F52" s="1">
        <f t="shared" si="3"/>
        <v>1.055401477960314</v>
      </c>
      <c r="G52" s="1">
        <f t="shared" si="6"/>
        <v>8.6579076507042885E-4</v>
      </c>
      <c r="H52" s="1">
        <f t="shared" si="7"/>
        <v>8.6579076507042885E-4</v>
      </c>
      <c r="I52" s="1">
        <f t="shared" si="8"/>
        <v>2134.379143267196</v>
      </c>
      <c r="J52" s="5">
        <f t="shared" si="4"/>
        <v>8.2200606713298345</v>
      </c>
      <c r="K52" s="1">
        <f t="shared" si="9"/>
        <v>0.10160107631194397</v>
      </c>
    </row>
    <row r="53" spans="2:11" x14ac:dyDescent="0.25">
      <c r="B53" s="1">
        <f t="shared" si="5"/>
        <v>1.743211990941161</v>
      </c>
      <c r="C53" s="1">
        <f t="shared" si="0"/>
        <v>1.3203075365009325</v>
      </c>
      <c r="D53" s="1">
        <f t="shared" si="1"/>
        <v>2.5797086590123586E-3</v>
      </c>
      <c r="E53" s="1">
        <f t="shared" si="2"/>
        <v>1.4798594046037813E-3</v>
      </c>
      <c r="F53" s="1">
        <f t="shared" si="3"/>
        <v>1.0562460292007461</v>
      </c>
      <c r="G53" s="1">
        <f t="shared" si="6"/>
        <v>8.00217981562934E-4</v>
      </c>
      <c r="H53" s="1">
        <f t="shared" si="7"/>
        <v>8.00217981562934E-4</v>
      </c>
      <c r="I53" s="1">
        <f t="shared" si="8"/>
        <v>2347.8170575939157</v>
      </c>
      <c r="J53" s="5">
        <f t="shared" si="4"/>
        <v>8.3169706470898745</v>
      </c>
      <c r="K53" s="1">
        <f t="shared" si="9"/>
        <v>0.10147985940460379</v>
      </c>
    </row>
    <row r="54" spans="2:11" x14ac:dyDescent="0.25">
      <c r="B54" s="1">
        <f t="shared" si="5"/>
        <v>1.7457916996001734</v>
      </c>
      <c r="C54" s="1">
        <f t="shared" si="0"/>
        <v>1.3212841100990254</v>
      </c>
      <c r="D54" s="1">
        <f t="shared" si="1"/>
        <v>2.388067079779066E-3</v>
      </c>
      <c r="E54" s="1">
        <f t="shared" si="2"/>
        <v>1.3678992060312742E-3</v>
      </c>
      <c r="F54" s="1">
        <f t="shared" si="3"/>
        <v>1.0570272880792204</v>
      </c>
      <c r="G54" s="1">
        <f t="shared" si="6"/>
        <v>7.3965615668680762E-4</v>
      </c>
      <c r="H54" s="1">
        <f t="shared" si="7"/>
        <v>7.3965615668680762E-4</v>
      </c>
      <c r="I54" s="1">
        <f t="shared" si="8"/>
        <v>2582.5987633533073</v>
      </c>
      <c r="J54" s="5">
        <f t="shared" si="4"/>
        <v>8.4137595923859667</v>
      </c>
      <c r="K54" s="1">
        <f t="shared" si="9"/>
        <v>0.10136789920603129</v>
      </c>
    </row>
    <row r="55" spans="2:11" x14ac:dyDescent="0.25">
      <c r="B55" s="1">
        <f t="shared" si="5"/>
        <v>1.7481797666799526</v>
      </c>
      <c r="C55" s="1">
        <f t="shared" si="0"/>
        <v>1.3221874930129813</v>
      </c>
      <c r="D55" s="1">
        <f t="shared" si="1"/>
        <v>2.2105336006033593E-3</v>
      </c>
      <c r="E55" s="1">
        <f t="shared" si="2"/>
        <v>1.2644772824487518E-3</v>
      </c>
      <c r="F55" s="1">
        <f t="shared" si="3"/>
        <v>1.0577499944103852</v>
      </c>
      <c r="G55" s="1">
        <f t="shared" si="6"/>
        <v>6.8371586932070016E-4</v>
      </c>
      <c r="H55" s="1">
        <f t="shared" si="7"/>
        <v>6.8371586932070016E-4</v>
      </c>
      <c r="I55" s="1">
        <f t="shared" si="8"/>
        <v>2840.858639688638</v>
      </c>
      <c r="J55" s="5">
        <f t="shared" si="4"/>
        <v>8.5104367366745102</v>
      </c>
      <c r="K55" s="1">
        <f t="shared" si="9"/>
        <v>0.10126447728244875</v>
      </c>
    </row>
    <row r="56" spans="2:11" x14ac:dyDescent="0.25">
      <c r="B56" s="1">
        <f t="shared" si="5"/>
        <v>1.7503903002805559</v>
      </c>
      <c r="C56" s="1">
        <f t="shared" si="0"/>
        <v>1.3230231669477885</v>
      </c>
      <c r="D56" s="1">
        <f t="shared" si="1"/>
        <v>2.046088347474273E-3</v>
      </c>
      <c r="E56" s="1">
        <f t="shared" si="2"/>
        <v>1.1689326358505997E-3</v>
      </c>
      <c r="F56" s="1">
        <f t="shared" si="3"/>
        <v>1.0584185335582308</v>
      </c>
      <c r="G56" s="1">
        <f t="shared" si="6"/>
        <v>6.3203890463570112E-4</v>
      </c>
      <c r="H56" s="1">
        <f t="shared" si="7"/>
        <v>6.3203890463592316E-4</v>
      </c>
      <c r="I56" s="1">
        <f t="shared" si="8"/>
        <v>3124.9445036575021</v>
      </c>
      <c r="J56" s="5">
        <f t="shared" si="4"/>
        <v>8.607010594983171</v>
      </c>
      <c r="K56" s="1">
        <f t="shared" si="9"/>
        <v>0.10116893263585061</v>
      </c>
    </row>
    <row r="57" spans="2:11" x14ac:dyDescent="0.25">
      <c r="B57" s="1">
        <f t="shared" si="5"/>
        <v>1.7524363886280301</v>
      </c>
      <c r="C57" s="1">
        <f t="shared" si="0"/>
        <v>1.3237962035857447</v>
      </c>
      <c r="D57" s="1">
        <f t="shared" si="1"/>
        <v>1.8937824229444122E-3</v>
      </c>
      <c r="E57" s="1">
        <f t="shared" si="2"/>
        <v>1.0806568701914715E-3</v>
      </c>
      <c r="F57" s="1">
        <f t="shared" si="3"/>
        <v>1.0590369628685958</v>
      </c>
      <c r="G57" s="1">
        <f t="shared" si="6"/>
        <v>5.8429561724127055E-4</v>
      </c>
      <c r="H57" s="1">
        <f t="shared" si="7"/>
        <v>5.8429561724127055E-4</v>
      </c>
      <c r="I57" s="1">
        <f t="shared" si="8"/>
        <v>3437.4389540232528</v>
      </c>
      <c r="J57" s="5">
        <f t="shared" si="4"/>
        <v>8.7034890247535373</v>
      </c>
      <c r="K57" s="1">
        <f t="shared" si="9"/>
        <v>0.10108065687019148</v>
      </c>
    </row>
    <row r="58" spans="2:11" x14ac:dyDescent="0.25">
      <c r="B58" s="1">
        <f t="shared" si="5"/>
        <v>1.7543301710509744</v>
      </c>
      <c r="C58" s="1">
        <f t="shared" si="0"/>
        <v>1.324511295176819</v>
      </c>
      <c r="D58" s="1">
        <f t="shared" si="1"/>
        <v>1.7527333777175857E-3</v>
      </c>
      <c r="E58" s="1">
        <f t="shared" si="2"/>
        <v>9.9908979885329568E-4</v>
      </c>
      <c r="F58" s="1">
        <f t="shared" si="3"/>
        <v>1.0596090361414552</v>
      </c>
      <c r="G58" s="1">
        <f t="shared" si="6"/>
        <v>5.401825365092261E-4</v>
      </c>
      <c r="H58" s="1">
        <f t="shared" si="7"/>
        <v>5.401825365092261E-4</v>
      </c>
      <c r="I58" s="1">
        <f t="shared" si="8"/>
        <v>3781.1828494255783</v>
      </c>
      <c r="J58" s="5">
        <f t="shared" si="4"/>
        <v>8.7998792779387482</v>
      </c>
      <c r="K58" s="1">
        <f t="shared" si="9"/>
        <v>0.1009990897988533</v>
      </c>
    </row>
    <row r="59" spans="2:11" x14ac:dyDescent="0.25">
      <c r="B59" s="1">
        <f t="shared" si="5"/>
        <v>1.7560829044286921</v>
      </c>
      <c r="C59" s="1">
        <f t="shared" si="0"/>
        <v>1.3251727828584061</v>
      </c>
      <c r="D59" s="1">
        <f t="shared" si="1"/>
        <v>1.6221209073774001E-3</v>
      </c>
      <c r="E59" s="1">
        <f t="shared" si="2"/>
        <v>9.2371544833478464E-4</v>
      </c>
      <c r="F59" s="1">
        <f t="shared" si="3"/>
        <v>1.0601382262867249</v>
      </c>
      <c r="G59" s="1">
        <f t="shared" si="6"/>
        <v>4.9942018916415698E-4</v>
      </c>
      <c r="H59" s="1">
        <f t="shared" si="7"/>
        <v>4.9942018916415698E-4</v>
      </c>
      <c r="I59" s="1">
        <f t="shared" si="8"/>
        <v>4159.3011343681364</v>
      </c>
      <c r="J59" s="5">
        <f t="shared" si="4"/>
        <v>8.8961880487838894</v>
      </c>
      <c r="K59" s="1">
        <f t="shared" si="9"/>
        <v>0.1009237154483348</v>
      </c>
    </row>
    <row r="60" spans="2:11" x14ac:dyDescent="0.25">
      <c r="B60" s="1">
        <f t="shared" si="5"/>
        <v>1.7577050253360695</v>
      </c>
      <c r="C60" s="1">
        <f t="shared" si="0"/>
        <v>1.3257846828712683</v>
      </c>
      <c r="D60" s="1">
        <f t="shared" si="1"/>
        <v>1.5011827738432015E-3</v>
      </c>
      <c r="E60" s="1">
        <f t="shared" si="2"/>
        <v>8.540584183379566E-4</v>
      </c>
      <c r="F60" s="1">
        <f t="shared" si="3"/>
        <v>1.0606277462970146</v>
      </c>
      <c r="G60" s="1">
        <f t="shared" si="6"/>
        <v>4.6175111712010164E-4</v>
      </c>
      <c r="H60" s="1">
        <f t="shared" si="7"/>
        <v>4.6175111712010164E-4</v>
      </c>
      <c r="I60" s="1">
        <f t="shared" si="8"/>
        <v>4575.2312478049507</v>
      </c>
      <c r="J60" s="5">
        <f t="shared" si="4"/>
        <v>8.9924215176739732</v>
      </c>
      <c r="K60" s="1">
        <f t="shared" si="9"/>
        <v>0.10085405841833796</v>
      </c>
    </row>
    <row r="61" spans="2:11" x14ac:dyDescent="0.25">
      <c r="B61" s="1">
        <f t="shared" si="5"/>
        <v>1.7592062081099127</v>
      </c>
      <c r="C61" s="1">
        <f t="shared" si="0"/>
        <v>1.3263507108264814</v>
      </c>
      <c r="D61" s="1">
        <f t="shared" si="1"/>
        <v>1.3892109488093385E-3</v>
      </c>
      <c r="E61" s="1">
        <f t="shared" si="2"/>
        <v>7.8968056297499297E-4</v>
      </c>
      <c r="F61" s="1">
        <f t="shared" si="3"/>
        <v>1.0610805686611851</v>
      </c>
      <c r="G61" s="1">
        <f t="shared" si="6"/>
        <v>4.2693807111060522E-4</v>
      </c>
      <c r="H61" s="1">
        <f t="shared" si="7"/>
        <v>4.2693807111060522E-4</v>
      </c>
      <c r="I61" s="1">
        <f t="shared" si="8"/>
        <v>5032.7543725854466</v>
      </c>
      <c r="J61" s="5">
        <f t="shared" si="4"/>
        <v>9.0885853913962666</v>
      </c>
      <c r="K61" s="1">
        <f t="shared" si="9"/>
        <v>0.10078968056297499</v>
      </c>
    </row>
    <row r="62" spans="2:11" x14ac:dyDescent="0.25">
      <c r="B62" s="1">
        <f t="shared" si="5"/>
        <v>1.7605954190587221</v>
      </c>
      <c r="C62" s="1">
        <f t="shared" si="0"/>
        <v>1.3268743041670232</v>
      </c>
      <c r="D62" s="1">
        <f t="shared" si="1"/>
        <v>1.2855479745962906E-3</v>
      </c>
      <c r="E62" s="1">
        <f t="shared" si="2"/>
        <v>7.301779617736317E-4</v>
      </c>
      <c r="F62" s="1">
        <f t="shared" si="3"/>
        <v>1.0614994433336187</v>
      </c>
      <c r="G62" s="1">
        <f t="shared" si="6"/>
        <v>3.9476236282620647E-4</v>
      </c>
      <c r="H62" s="1">
        <f t="shared" si="7"/>
        <v>3.9476236282598443E-4</v>
      </c>
      <c r="I62" s="1">
        <f t="shared" si="8"/>
        <v>5536.0298098439916</v>
      </c>
      <c r="J62" s="5">
        <f t="shared" si="4"/>
        <v>9.1846849401299195</v>
      </c>
      <c r="K62" s="1">
        <f t="shared" si="9"/>
        <v>0.10073017796177364</v>
      </c>
    </row>
    <row r="63" spans="2:11" x14ac:dyDescent="0.25">
      <c r="B63" s="1">
        <f t="shared" si="5"/>
        <v>1.7618809670333184</v>
      </c>
      <c r="C63" s="1">
        <f t="shared" si="0"/>
        <v>1.3273586429572524</v>
      </c>
      <c r="D63" s="1">
        <f t="shared" si="1"/>
        <v>1.1895835364526541E-3</v>
      </c>
      <c r="E63" s="1">
        <f t="shared" si="2"/>
        <v>6.7517815261702537E-4</v>
      </c>
      <c r="F63" s="1">
        <f t="shared" si="3"/>
        <v>1.0618869143658018</v>
      </c>
      <c r="G63" s="1">
        <f t="shared" si="6"/>
        <v>3.650223602249536E-4</v>
      </c>
      <c r="H63" s="1">
        <f t="shared" si="7"/>
        <v>3.6502236022517565E-4</v>
      </c>
      <c r="I63" s="1">
        <f t="shared" si="8"/>
        <v>6089.6327908283911</v>
      </c>
      <c r="J63" s="5">
        <f t="shared" si="4"/>
        <v>9.2807250314457868</v>
      </c>
      <c r="K63" s="1">
        <f t="shared" si="9"/>
        <v>0.10067517815261703</v>
      </c>
    </row>
    <row r="64" spans="2:11" x14ac:dyDescent="0.25">
      <c r="B64" s="1">
        <f t="shared" si="5"/>
        <v>1.763070550569771</v>
      </c>
      <c r="C64" s="1">
        <f t="shared" si="0"/>
        <v>1.3278066691238493</v>
      </c>
      <c r="D64" s="1">
        <f t="shared" si="1"/>
        <v>1.1007512393041985E-3</v>
      </c>
      <c r="E64" s="1">
        <f t="shared" si="2"/>
        <v>6.2433760177575931E-4</v>
      </c>
      <c r="F64" s="1">
        <f t="shared" si="3"/>
        <v>1.0622453352990795</v>
      </c>
      <c r="G64" s="1">
        <f t="shared" si="6"/>
        <v>3.3753211234532898E-4</v>
      </c>
      <c r="H64" s="1">
        <f t="shared" si="7"/>
        <v>3.3753211234510694E-4</v>
      </c>
      <c r="I64" s="1">
        <f t="shared" si="8"/>
        <v>6698.5960699112311</v>
      </c>
      <c r="J64" s="5">
        <f t="shared" si="4"/>
        <v>9.3767101615725057</v>
      </c>
      <c r="K64" s="1">
        <f t="shared" si="9"/>
        <v>0.10062433760177576</v>
      </c>
    </row>
    <row r="65" spans="2:11" x14ac:dyDescent="0.25">
      <c r="B65" s="1">
        <f t="shared" si="5"/>
        <v>1.7641713018090752</v>
      </c>
      <c r="C65" s="1">
        <f t="shared" si="0"/>
        <v>1.3282211042627938</v>
      </c>
      <c r="D65" s="1">
        <f t="shared" si="1"/>
        <v>1.0185255811974714E-3</v>
      </c>
      <c r="E65" s="1">
        <f t="shared" si="2"/>
        <v>5.7733938884110684E-4</v>
      </c>
      <c r="F65" s="1">
        <f t="shared" si="3"/>
        <v>1.0625768834102352</v>
      </c>
      <c r="G65" s="1">
        <f t="shared" si="6"/>
        <v>3.1212009141223795E-4</v>
      </c>
      <c r="H65" s="1">
        <f t="shared" si="7"/>
        <v>3.1212009141223795E-4</v>
      </c>
      <c r="I65" s="1">
        <f t="shared" si="8"/>
        <v>7368.4556769023548</v>
      </c>
      <c r="J65" s="5">
        <f t="shared" si="4"/>
        <v>9.4726444841609698</v>
      </c>
      <c r="K65" s="1">
        <f t="shared" si="9"/>
        <v>0.10057733938884111</v>
      </c>
    </row>
    <row r="66" spans="2:11" x14ac:dyDescent="0.25">
      <c r="B66" s="1">
        <f t="shared" si="5"/>
        <v>1.7651898273902726</v>
      </c>
      <c r="C66" s="1">
        <f t="shared" si="0"/>
        <v>1.3286044661185934</v>
      </c>
      <c r="D66" s="1">
        <f t="shared" si="1"/>
        <v>9.4241911517772836E-4</v>
      </c>
      <c r="E66" s="1">
        <f t="shared" si="2"/>
        <v>5.3389108670031174E-4</v>
      </c>
      <c r="F66" s="1">
        <f t="shared" si="3"/>
        <v>1.0628835728948747</v>
      </c>
      <c r="G66" s="1">
        <f t="shared" si="6"/>
        <v>2.8862804134721642E-4</v>
      </c>
      <c r="H66" s="1">
        <f t="shared" si="7"/>
        <v>2.8862804134743847E-4</v>
      </c>
      <c r="I66" s="1">
        <f t="shared" si="8"/>
        <v>8105.3012445925906</v>
      </c>
      <c r="J66" s="5">
        <f t="shared" si="4"/>
        <v>9.5685318367578684</v>
      </c>
      <c r="K66" s="1">
        <f t="shared" si="9"/>
        <v>0.10053389108670031</v>
      </c>
    </row>
    <row r="67" spans="2:11" x14ac:dyDescent="0.25">
      <c r="B67" s="1">
        <f t="shared" si="5"/>
        <v>1.7661322465054503</v>
      </c>
      <c r="C67" s="1">
        <f t="shared" si="0"/>
        <v>1.3289590838342054</v>
      </c>
      <c r="D67" s="1">
        <f t="shared" si="1"/>
        <v>8.7197979102349166E-4</v>
      </c>
      <c r="E67" s="1">
        <f t="shared" si="2"/>
        <v>4.9372281874634843E-4</v>
      </c>
      <c r="F67" s="1">
        <f t="shared" si="3"/>
        <v>1.0631672670673644</v>
      </c>
      <c r="G67" s="1">
        <f t="shared" si="6"/>
        <v>2.669099228969074E-4</v>
      </c>
      <c r="H67" s="1">
        <f t="shared" si="7"/>
        <v>2.6690992289668536E-4</v>
      </c>
      <c r="I67" s="1">
        <f t="shared" si="8"/>
        <v>8915.8313690518498</v>
      </c>
      <c r="J67" s="5">
        <f t="shared" si="4"/>
        <v>9.6643757651797539</v>
      </c>
      <c r="K67" s="1">
        <f t="shared" si="9"/>
        <v>0.10049372281874636</v>
      </c>
    </row>
    <row r="68" spans="2:11" x14ac:dyDescent="0.25">
      <c r="B68" s="1">
        <f t="shared" si="5"/>
        <v>1.7670042262964738</v>
      </c>
      <c r="C68" s="1">
        <f t="shared" ref="C68:C131" si="10">B68^0.5</f>
        <v>1.3292871120628809</v>
      </c>
      <c r="D68" s="1">
        <f t="shared" ref="D68:D131" si="11">0.2*C68 -(0.05+0.1)*B68</f>
        <v>8.0678846810511295E-4</v>
      </c>
      <c r="E68" s="1">
        <f t="shared" ref="E68:E131" si="12">D68/B68</f>
        <v>4.565854773285343E-4</v>
      </c>
      <c r="F68" s="1">
        <f t="shared" ref="F68:F131" si="13" xml:space="preserve"> (1-0.2)*C68</f>
        <v>1.0634296896503048</v>
      </c>
      <c r="G68" s="1">
        <f t="shared" si="6"/>
        <v>2.4683094661503979E-4</v>
      </c>
      <c r="H68" s="1">
        <f t="shared" si="7"/>
        <v>2.4683094661503979E-4</v>
      </c>
      <c r="I68" s="1">
        <f t="shared" si="8"/>
        <v>9807.4145059570365</v>
      </c>
      <c r="J68" s="5">
        <f t="shared" ref="J68:J131" si="14">LN(B68*I68)</f>
        <v>9.760179545961817</v>
      </c>
      <c r="K68" s="1">
        <f t="shared" si="9"/>
        <v>0.10045658547732854</v>
      </c>
    </row>
    <row r="69" spans="2:11" x14ac:dyDescent="0.25">
      <c r="B69" s="1">
        <f t="shared" ref="B69:B132" si="15">B68+D68</f>
        <v>1.7678110147645789</v>
      </c>
      <c r="C69" s="1">
        <f t="shared" si="10"/>
        <v>1.3295905440264604</v>
      </c>
      <c r="D69" s="1">
        <f t="shared" si="11"/>
        <v>7.4645659060523784E-4</v>
      </c>
      <c r="E69" s="1">
        <f t="shared" si="12"/>
        <v>4.2224908905471676E-4</v>
      </c>
      <c r="F69" s="1">
        <f t="shared" si="13"/>
        <v>1.0636724352211684</v>
      </c>
      <c r="G69" s="1">
        <f t="shared" ref="G69:G132" si="16">(F69/F68)-1</f>
        <v>2.2826668582420773E-4</v>
      </c>
      <c r="H69" s="1">
        <f t="shared" ref="H69:H132" si="17">(C69/C68)-1</f>
        <v>2.2826668582420773E-4</v>
      </c>
      <c r="I69" s="1">
        <f t="shared" ref="I69:I132" si="18">I68*(1+0.1)</f>
        <v>10788.15595655274</v>
      </c>
      <c r="J69" s="5">
        <f t="shared" si="14"/>
        <v>9.8559462070400379</v>
      </c>
      <c r="K69" s="1">
        <f t="shared" ref="K69:K132" si="19">E69+0.1</f>
        <v>0.10042224908905473</v>
      </c>
    </row>
    <row r="70" spans="2:11" x14ac:dyDescent="0.25">
      <c r="B70" s="1">
        <f t="shared" si="15"/>
        <v>1.7685574713551842</v>
      </c>
      <c r="C70" s="1">
        <f t="shared" si="10"/>
        <v>1.3298712235984296</v>
      </c>
      <c r="D70" s="1">
        <f t="shared" si="11"/>
        <v>6.9062401640829219E-4</v>
      </c>
      <c r="E70" s="1">
        <f t="shared" si="12"/>
        <v>3.9050131397714265E-4</v>
      </c>
      <c r="F70" s="1">
        <f t="shared" si="13"/>
        <v>1.0638969788787438</v>
      </c>
      <c r="G70" s="1">
        <f t="shared" si="16"/>
        <v>2.111022624449177E-4</v>
      </c>
      <c r="H70" s="1">
        <f t="shared" si="17"/>
        <v>2.1110226244469565E-4</v>
      </c>
      <c r="I70" s="1">
        <f t="shared" si="18"/>
        <v>11866.971552208015</v>
      </c>
      <c r="J70" s="5">
        <f t="shared" si="14"/>
        <v>9.9516785468113582</v>
      </c>
      <c r="K70" s="1">
        <f t="shared" si="19"/>
        <v>0.10039050131397714</v>
      </c>
    </row>
    <row r="71" spans="2:11" x14ac:dyDescent="0.25">
      <c r="B71" s="1">
        <f t="shared" si="15"/>
        <v>1.7692480953715926</v>
      </c>
      <c r="C71" s="1">
        <f t="shared" si="10"/>
        <v>1.3301308564842755</v>
      </c>
      <c r="D71" s="1">
        <f t="shared" si="11"/>
        <v>6.3895699111621296E-4</v>
      </c>
      <c r="E71" s="1">
        <f t="shared" si="12"/>
        <v>3.6114606695790381E-4</v>
      </c>
      <c r="F71" s="1">
        <f t="shared" si="13"/>
        <v>1.0641046851874205</v>
      </c>
      <c r="G71" s="1">
        <f t="shared" si="16"/>
        <v>1.9523159929990541E-4</v>
      </c>
      <c r="H71" s="1">
        <f t="shared" si="17"/>
        <v>1.9523159929990541E-4</v>
      </c>
      <c r="I71" s="1">
        <f t="shared" si="18"/>
        <v>13053.668707428818</v>
      </c>
      <c r="J71" s="5">
        <f t="shared" si="14"/>
        <v>10.047379151703867</v>
      </c>
      <c r="K71" s="1">
        <f t="shared" si="19"/>
        <v>0.10036114606695791</v>
      </c>
    </row>
    <row r="72" spans="2:11" x14ac:dyDescent="0.25">
      <c r="B72" s="1">
        <f t="shared" si="15"/>
        <v>1.7698870523627088</v>
      </c>
      <c r="C72" s="1">
        <f t="shared" si="10"/>
        <v>1.3303710205663339</v>
      </c>
      <c r="D72" s="1">
        <f t="shared" si="11"/>
        <v>5.9114625886047545E-4</v>
      </c>
      <c r="E72" s="1">
        <f t="shared" si="12"/>
        <v>3.340022506358953E-4</v>
      </c>
      <c r="F72" s="1">
        <f t="shared" si="13"/>
        <v>1.0642968164530673</v>
      </c>
      <c r="G72" s="1">
        <f t="shared" si="16"/>
        <v>1.8055673311212495E-4</v>
      </c>
      <c r="H72" s="1">
        <f t="shared" si="17"/>
        <v>1.8055673311212495E-4</v>
      </c>
      <c r="I72" s="1">
        <f t="shared" si="18"/>
        <v>14359.035578171701</v>
      </c>
      <c r="J72" s="5">
        <f t="shared" si="14"/>
        <v>10.143050412377605</v>
      </c>
      <c r="K72" s="1">
        <f t="shared" si="19"/>
        <v>0.10033400225063591</v>
      </c>
    </row>
    <row r="73" spans="2:11" x14ac:dyDescent="0.25">
      <c r="B73" s="1">
        <f t="shared" si="15"/>
        <v>1.7704781986215692</v>
      </c>
      <c r="C73" s="1">
        <f t="shared" si="10"/>
        <v>1.3305931754753475</v>
      </c>
      <c r="D73" s="1">
        <f t="shared" si="11"/>
        <v>5.4690530183409969E-4</v>
      </c>
      <c r="E73" s="1">
        <f t="shared" si="12"/>
        <v>3.0890259041873577E-4</v>
      </c>
      <c r="F73" s="1">
        <f t="shared" si="13"/>
        <v>1.064474540380278</v>
      </c>
      <c r="G73" s="1">
        <f t="shared" si="16"/>
        <v>1.6698718295815596E-4</v>
      </c>
      <c r="H73" s="1">
        <f t="shared" si="17"/>
        <v>1.6698718295815596E-4</v>
      </c>
      <c r="I73" s="1">
        <f t="shared" si="18"/>
        <v>15794.939135988872</v>
      </c>
      <c r="J73" s="5">
        <f t="shared" si="14"/>
        <v>10.23869453866623</v>
      </c>
      <c r="K73" s="1">
        <f t="shared" si="19"/>
        <v>0.10030890259041875</v>
      </c>
    </row>
    <row r="74" spans="2:11" x14ac:dyDescent="0.25">
      <c r="B74" s="1">
        <f t="shared" si="15"/>
        <v>1.7710251039234033</v>
      </c>
      <c r="C74" s="1">
        <f t="shared" si="10"/>
        <v>1.3307986714463624</v>
      </c>
      <c r="D74" s="1">
        <f t="shared" si="11"/>
        <v>5.0596870076191625E-4</v>
      </c>
      <c r="E74" s="1">
        <f t="shared" si="12"/>
        <v>2.8569256282196627E-4</v>
      </c>
      <c r="F74" s="1">
        <f t="shared" si="13"/>
        <v>1.0646389371570899</v>
      </c>
      <c r="G74" s="1">
        <f t="shared" si="16"/>
        <v>1.5443936944992132E-4</v>
      </c>
      <c r="H74" s="1">
        <f t="shared" si="17"/>
        <v>1.5443936945014336E-4</v>
      </c>
      <c r="I74" s="1">
        <f t="shared" si="18"/>
        <v>17374.433049587762</v>
      </c>
      <c r="J74" s="5">
        <f t="shared" si="14"/>
        <v>10.334313573360392</v>
      </c>
      <c r="K74" s="1">
        <f t="shared" si="19"/>
        <v>0.10028569256282197</v>
      </c>
    </row>
    <row r="75" spans="2:11" x14ac:dyDescent="0.25">
      <c r="B75" s="1">
        <f t="shared" si="15"/>
        <v>1.7715310726241653</v>
      </c>
      <c r="C75" s="1">
        <f t="shared" si="10"/>
        <v>1.3309887575123109</v>
      </c>
      <c r="D75" s="1">
        <f t="shared" si="11"/>
        <v>4.680906088374015E-4</v>
      </c>
      <c r="E75" s="1">
        <f t="shared" si="12"/>
        <v>2.6422940927816739E-4</v>
      </c>
      <c r="F75" s="1">
        <f t="shared" si="13"/>
        <v>1.0647910060098489</v>
      </c>
      <c r="G75" s="1">
        <f t="shared" si="16"/>
        <v>1.4283608033816009E-4</v>
      </c>
      <c r="H75" s="1">
        <f t="shared" si="17"/>
        <v>1.4283608033816009E-4</v>
      </c>
      <c r="I75" s="1">
        <f t="shared" si="18"/>
        <v>19111.876354546541</v>
      </c>
      <c r="J75" s="5">
        <f t="shared" si="14"/>
        <v>10.429909404925191</v>
      </c>
      <c r="K75" s="1">
        <f t="shared" si="19"/>
        <v>0.10026422940927818</v>
      </c>
    </row>
    <row r="76" spans="2:11" x14ac:dyDescent="0.25">
      <c r="B76" s="1">
        <f t="shared" si="15"/>
        <v>1.7719991632330028</v>
      </c>
      <c r="C76" s="1">
        <f t="shared" si="10"/>
        <v>1.3311645890846866</v>
      </c>
      <c r="D76" s="1">
        <f t="shared" si="11"/>
        <v>4.3304333198684875E-4</v>
      </c>
      <c r="E76" s="1">
        <f t="shared" si="12"/>
        <v>2.4438122826015536E-4</v>
      </c>
      <c r="F76" s="1">
        <f t="shared" si="13"/>
        <v>1.0649316712677492</v>
      </c>
      <c r="G76" s="1">
        <f t="shared" si="16"/>
        <v>1.3210597864410367E-4</v>
      </c>
      <c r="H76" s="1">
        <f t="shared" si="17"/>
        <v>1.3210597864432572E-4</v>
      </c>
      <c r="I76" s="1">
        <f t="shared" si="18"/>
        <v>21023.063990001196</v>
      </c>
      <c r="J76" s="5">
        <f t="shared" si="14"/>
        <v>10.525483779236351</v>
      </c>
      <c r="K76" s="1">
        <f t="shared" si="19"/>
        <v>0.10024438122826015</v>
      </c>
    </row>
    <row r="77" spans="2:11" x14ac:dyDescent="0.25">
      <c r="B77" s="1">
        <f t="shared" si="15"/>
        <v>1.7724322065649896</v>
      </c>
      <c r="C77" s="1">
        <f t="shared" si="10"/>
        <v>1.331327234967042</v>
      </c>
      <c r="D77" s="1">
        <f t="shared" si="11"/>
        <v>4.0061600865992641E-4</v>
      </c>
      <c r="E77" s="1">
        <f t="shared" si="12"/>
        <v>2.2602613920919917E-4</v>
      </c>
      <c r="F77" s="1">
        <f t="shared" si="13"/>
        <v>1.0650617879736337</v>
      </c>
      <c r="G77" s="1">
        <f t="shared" si="16"/>
        <v>1.22183149769306E-4</v>
      </c>
      <c r="H77" s="1">
        <f t="shared" si="17"/>
        <v>1.2218314976908395E-4</v>
      </c>
      <c r="I77" s="1">
        <f t="shared" si="18"/>
        <v>23125.370389001317</v>
      </c>
      <c r="J77" s="5">
        <f t="shared" si="14"/>
        <v>10.621038310412708</v>
      </c>
      <c r="K77" s="1">
        <f t="shared" si="19"/>
        <v>0.10022602613920921</v>
      </c>
    </row>
    <row r="78" spans="2:11" x14ac:dyDescent="0.25">
      <c r="B78" s="1">
        <f t="shared" si="15"/>
        <v>1.7728328225736494</v>
      </c>
      <c r="C78" s="1">
        <f t="shared" si="10"/>
        <v>1.3314776838436495</v>
      </c>
      <c r="D78" s="1">
        <f t="shared" si="11"/>
        <v>3.7061338268246091E-4</v>
      </c>
      <c r="E78" s="1">
        <f t="shared" si="12"/>
        <v>2.0905151233856085E-4</v>
      </c>
      <c r="F78" s="1">
        <f t="shared" si="13"/>
        <v>1.0651821470749196</v>
      </c>
      <c r="G78" s="1">
        <f t="shared" si="16"/>
        <v>1.1300668434910399E-4</v>
      </c>
      <c r="H78" s="1">
        <f t="shared" si="17"/>
        <v>1.1300668434932604E-4</v>
      </c>
      <c r="I78" s="1">
        <f t="shared" si="18"/>
        <v>25437.907427901449</v>
      </c>
      <c r="J78" s="5">
        <f t="shared" si="14"/>
        <v>10.716574490816182</v>
      </c>
      <c r="K78" s="1">
        <f t="shared" si="19"/>
        <v>0.10020905151233857</v>
      </c>
    </row>
    <row r="79" spans="2:11" x14ac:dyDescent="0.25">
      <c r="B79" s="1">
        <f t="shared" si="15"/>
        <v>1.7732034359563318</v>
      </c>
      <c r="C79" s="1">
        <f t="shared" si="10"/>
        <v>1.3316168502825172</v>
      </c>
      <c r="D79" s="1">
        <f t="shared" si="11"/>
        <v>3.4285466305367107E-4</v>
      </c>
      <c r="E79" s="1">
        <f t="shared" si="12"/>
        <v>1.9335325891062309E-4</v>
      </c>
      <c r="F79" s="1">
        <f t="shared" si="13"/>
        <v>1.0652934802260139</v>
      </c>
      <c r="G79" s="1">
        <f t="shared" si="16"/>
        <v>1.0452029392338247E-4</v>
      </c>
      <c r="H79" s="1">
        <f t="shared" si="17"/>
        <v>1.0452029392338247E-4</v>
      </c>
      <c r="I79" s="1">
        <f t="shared" si="18"/>
        <v>27981.698170691598</v>
      </c>
      <c r="J79" s="5">
        <f t="shared" si="14"/>
        <v>10.812093700284624</v>
      </c>
      <c r="K79" s="1">
        <f t="shared" si="19"/>
        <v>0.10019335325891063</v>
      </c>
    </row>
    <row r="80" spans="2:11" x14ac:dyDescent="0.25">
      <c r="B80" s="1">
        <f t="shared" si="15"/>
        <v>1.7735462906193855</v>
      </c>
      <c r="C80" s="1">
        <f t="shared" si="10"/>
        <v>1.3317455802890377</v>
      </c>
      <c r="D80" s="1">
        <f t="shared" si="11"/>
        <v>3.1717246489965101E-4</v>
      </c>
      <c r="E80" s="1">
        <f t="shared" si="12"/>
        <v>1.7883517705584277E-4</v>
      </c>
      <c r="F80" s="1">
        <f t="shared" si="13"/>
        <v>1.0653964642312301</v>
      </c>
      <c r="G80" s="1">
        <f t="shared" si="16"/>
        <v>9.6671956721694485E-5</v>
      </c>
      <c r="H80" s="1">
        <f t="shared" si="17"/>
        <v>9.6671956721694485E-5</v>
      </c>
      <c r="I80" s="1">
        <f t="shared" si="18"/>
        <v>30779.867987760761</v>
      </c>
      <c r="J80" s="5">
        <f t="shared" si="14"/>
        <v>10.907597214657526</v>
      </c>
      <c r="K80" s="1">
        <f t="shared" si="19"/>
        <v>0.10017883517705585</v>
      </c>
    </row>
    <row r="81" spans="2:11" x14ac:dyDescent="0.25">
      <c r="B81" s="1">
        <f t="shared" si="15"/>
        <v>1.7738634630842851</v>
      </c>
      <c r="C81" s="1">
        <f t="shared" si="10"/>
        <v>1.3318646564438466</v>
      </c>
      <c r="D81" s="1">
        <f t="shared" si="11"/>
        <v>2.9341182612652172E-4</v>
      </c>
      <c r="E81" s="1">
        <f t="shared" si="12"/>
        <v>1.6540834863149794E-4</v>
      </c>
      <c r="F81" s="1">
        <f t="shared" si="13"/>
        <v>1.0654917251550773</v>
      </c>
      <c r="G81" s="1">
        <f t="shared" si="16"/>
        <v>8.9413591132903036E-5</v>
      </c>
      <c r="H81" s="1">
        <f t="shared" si="17"/>
        <v>8.9413591132903036E-5</v>
      </c>
      <c r="I81" s="1">
        <f t="shared" si="18"/>
        <v>33857.854786536838</v>
      </c>
      <c r="J81" s="5">
        <f t="shared" si="14"/>
        <v>11.003086213649803</v>
      </c>
      <c r="K81" s="1">
        <f t="shared" si="19"/>
        <v>0.10016540834863151</v>
      </c>
    </row>
    <row r="82" spans="2:11" x14ac:dyDescent="0.25">
      <c r="B82" s="1">
        <f t="shared" si="15"/>
        <v>1.7741568749104117</v>
      </c>
      <c r="C82" s="1">
        <f t="shared" si="10"/>
        <v>1.3319748026559706</v>
      </c>
      <c r="D82" s="1">
        <f t="shared" si="11"/>
        <v>2.7142929463230825E-4</v>
      </c>
      <c r="E82" s="1">
        <f t="shared" si="12"/>
        <v>1.5299058300355451E-4</v>
      </c>
      <c r="F82" s="1">
        <f t="shared" si="13"/>
        <v>1.0655798421247764</v>
      </c>
      <c r="G82" s="1">
        <f t="shared" si="16"/>
        <v>8.2700754608255878E-5</v>
      </c>
      <c r="H82" s="1">
        <f t="shared" si="17"/>
        <v>8.2700754608255878E-5</v>
      </c>
      <c r="I82" s="1">
        <f t="shared" si="18"/>
        <v>37243.640265190523</v>
      </c>
      <c r="J82" s="5">
        <f t="shared" si="14"/>
        <v>11.098561788124307</v>
      </c>
      <c r="K82" s="1">
        <f t="shared" si="19"/>
        <v>0.10015299058300356</v>
      </c>
    </row>
    <row r="83" spans="2:11" x14ac:dyDescent="0.25">
      <c r="B83" s="1">
        <f t="shared" si="15"/>
        <v>1.7744283042050442</v>
      </c>
      <c r="C83" s="1">
        <f t="shared" si="10"/>
        <v>1.3320766885600259</v>
      </c>
      <c r="D83" s="1">
        <f t="shared" si="11"/>
        <v>2.5109208124851623E-4</v>
      </c>
      <c r="E83" s="1">
        <f t="shared" si="12"/>
        <v>1.4150590398804937E-4</v>
      </c>
      <c r="F83" s="1">
        <f t="shared" si="13"/>
        <v>1.0656613508480208</v>
      </c>
      <c r="G83" s="1">
        <f t="shared" si="16"/>
        <v>7.649236596085629E-5</v>
      </c>
      <c r="H83" s="1">
        <f t="shared" si="17"/>
        <v>7.649236596085629E-5</v>
      </c>
      <c r="I83" s="1">
        <f t="shared" si="18"/>
        <v>40968.004291709578</v>
      </c>
      <c r="J83" s="5">
        <f t="shared" si="14"/>
        <v>11.194024946809771</v>
      </c>
      <c r="K83" s="1">
        <f t="shared" si="19"/>
        <v>0.10014150590398806</v>
      </c>
    </row>
    <row r="84" spans="2:11" x14ac:dyDescent="0.25">
      <c r="B84" s="1">
        <f t="shared" si="15"/>
        <v>1.7746793962862926</v>
      </c>
      <c r="C84" s="1">
        <f t="shared" si="10"/>
        <v>1.332170933584085</v>
      </c>
      <c r="D84" s="1">
        <f t="shared" si="11"/>
        <v>2.3227727387309383E-4</v>
      </c>
      <c r="E84" s="1">
        <f t="shared" si="12"/>
        <v>1.3088407650371046E-4</v>
      </c>
      <c r="F84" s="1">
        <f t="shared" si="13"/>
        <v>1.065736746867268</v>
      </c>
      <c r="G84" s="1">
        <f t="shared" si="16"/>
        <v>7.075044918081197E-5</v>
      </c>
      <c r="H84" s="1">
        <f t="shared" si="17"/>
        <v>7.0750449181034014E-5</v>
      </c>
      <c r="I84" s="1">
        <f t="shared" si="18"/>
        <v>45064.804720880536</v>
      </c>
      <c r="J84" s="5">
        <f t="shared" si="14"/>
        <v>11.289476622507067</v>
      </c>
      <c r="K84" s="1">
        <f t="shared" si="19"/>
        <v>0.10013088407650371</v>
      </c>
    </row>
    <row r="85" spans="2:11" x14ac:dyDescent="0.25">
      <c r="B85" s="1">
        <f t="shared" si="15"/>
        <v>1.7749116735601658</v>
      </c>
      <c r="C85" s="1">
        <f t="shared" si="10"/>
        <v>1.3322581107128475</v>
      </c>
      <c r="D85" s="1">
        <f t="shared" si="11"/>
        <v>2.148711085446231E-4</v>
      </c>
      <c r="E85" s="1">
        <f t="shared" si="12"/>
        <v>1.2106016977939461E-4</v>
      </c>
      <c r="F85" s="1">
        <f t="shared" si="13"/>
        <v>1.065806488570278</v>
      </c>
      <c r="G85" s="1">
        <f t="shared" si="16"/>
        <v>6.5439897061869701E-5</v>
      </c>
      <c r="H85" s="1">
        <f t="shared" si="17"/>
        <v>6.5439897061869701E-5</v>
      </c>
      <c r="I85" s="1">
        <f t="shared" si="18"/>
        <v>49571.285192968593</v>
      </c>
      <c r="J85" s="5">
        <f t="shared" si="14"/>
        <v>11.384917677823323</v>
      </c>
      <c r="K85" s="1">
        <f t="shared" si="19"/>
        <v>0.1001210601697794</v>
      </c>
    </row>
    <row r="86" spans="2:11" x14ac:dyDescent="0.25">
      <c r="B86" s="1">
        <f t="shared" si="15"/>
        <v>1.7751265446687103</v>
      </c>
      <c r="C86" s="1">
        <f t="shared" si="10"/>
        <v>1.3323387499689072</v>
      </c>
      <c r="D86" s="1">
        <f t="shared" si="11"/>
        <v>1.9876829347487135E-4</v>
      </c>
      <c r="E86" s="1">
        <f t="shared" si="12"/>
        <v>1.1197415422119511E-4</v>
      </c>
      <c r="F86" s="1">
        <f t="shared" si="13"/>
        <v>1.0658709999751259</v>
      </c>
      <c r="G86" s="1">
        <f t="shared" si="16"/>
        <v>6.0528253055025516E-5</v>
      </c>
      <c r="H86" s="1">
        <f t="shared" si="17"/>
        <v>6.0528253055025516E-5</v>
      </c>
      <c r="I86" s="1">
        <f t="shared" si="18"/>
        <v>54528.413712265457</v>
      </c>
      <c r="J86" s="5">
        <f t="shared" si="14"/>
        <v>11.480348910470235</v>
      </c>
      <c r="K86" s="1">
        <f t="shared" si="19"/>
        <v>0.1001119741542212</v>
      </c>
    </row>
    <row r="87" spans="2:11" x14ac:dyDescent="0.25">
      <c r="B87" s="1">
        <f t="shared" si="15"/>
        <v>1.7753253129621851</v>
      </c>
      <c r="C87" s="1">
        <f t="shared" si="10"/>
        <v>1.3324133416332129</v>
      </c>
      <c r="D87" s="1">
        <f t="shared" si="11"/>
        <v>1.8387138231479305E-4</v>
      </c>
      <c r="E87" s="1">
        <f t="shared" si="12"/>
        <v>1.0357052928400935E-4</v>
      </c>
      <c r="F87" s="1">
        <f t="shared" si="13"/>
        <v>1.0659306733065703</v>
      </c>
      <c r="G87" s="1">
        <f t="shared" si="16"/>
        <v>5.5985509921807619E-5</v>
      </c>
      <c r="H87" s="1">
        <f t="shared" si="17"/>
        <v>5.5985509921807619E-5</v>
      </c>
      <c r="I87" s="1">
        <f t="shared" si="18"/>
        <v>59981.255083492011</v>
      </c>
      <c r="J87" s="5">
        <f t="shared" si="14"/>
        <v>11.575771058160145</v>
      </c>
      <c r="K87" s="1">
        <f t="shared" si="19"/>
        <v>0.10010357052928401</v>
      </c>
    </row>
    <row r="88" spans="2:11" x14ac:dyDescent="0.25">
      <c r="B88" s="1">
        <f t="shared" si="15"/>
        <v>1.7755091843444999</v>
      </c>
      <c r="C88" s="1">
        <f t="shared" si="10"/>
        <v>1.3324823392242391</v>
      </c>
      <c r="D88" s="1">
        <f t="shared" si="11"/>
        <v>1.7009019317276719E-4</v>
      </c>
      <c r="E88" s="1">
        <f t="shared" si="12"/>
        <v>9.579797991051382E-5</v>
      </c>
      <c r="F88" s="1">
        <f t="shared" si="13"/>
        <v>1.0659858713793913</v>
      </c>
      <c r="G88" s="1">
        <f t="shared" si="16"/>
        <v>5.1783923854742397E-5</v>
      </c>
      <c r="H88" s="1">
        <f t="shared" si="17"/>
        <v>5.1783923854742397E-5</v>
      </c>
      <c r="I88" s="1">
        <f t="shared" si="18"/>
        <v>65979.380591841211</v>
      </c>
      <c r="J88" s="5">
        <f t="shared" si="14"/>
        <v>11.671184803130696</v>
      </c>
      <c r="K88" s="1">
        <f t="shared" si="19"/>
        <v>0.10009579797991051</v>
      </c>
    </row>
    <row r="89" spans="2:11" x14ac:dyDescent="0.25">
      <c r="B89" s="1">
        <f t="shared" si="15"/>
        <v>1.7756792745376726</v>
      </c>
      <c r="C89" s="1">
        <f t="shared" si="10"/>
        <v>1.3325461622539283</v>
      </c>
      <c r="D89" s="1">
        <f t="shared" si="11"/>
        <v>1.5734127013472543E-4</v>
      </c>
      <c r="E89" s="1">
        <f t="shared" si="12"/>
        <v>8.8609059299682276E-5</v>
      </c>
      <c r="F89" s="1">
        <f t="shared" si="13"/>
        <v>1.0660369298031427</v>
      </c>
      <c r="G89" s="1">
        <f t="shared" si="16"/>
        <v>4.7897842853528161E-5</v>
      </c>
      <c r="H89" s="1">
        <f t="shared" si="17"/>
        <v>4.7897842853528161E-5</v>
      </c>
      <c r="I89" s="1">
        <f t="shared" si="18"/>
        <v>72577.318651025344</v>
      </c>
      <c r="J89" s="5">
        <f t="shared" si="14"/>
        <v>11.766590776326598</v>
      </c>
      <c r="K89" s="1">
        <f t="shared" si="19"/>
        <v>0.10008860905929969</v>
      </c>
    </row>
    <row r="90" spans="2:11" x14ac:dyDescent="0.25">
      <c r="B90" s="1">
        <f t="shared" si="15"/>
        <v>1.7758366158078074</v>
      </c>
      <c r="C90" s="1">
        <f t="shared" si="10"/>
        <v>1.3326051987771199</v>
      </c>
      <c r="D90" s="1">
        <f t="shared" si="11"/>
        <v>1.4554738425287539E-4</v>
      </c>
      <c r="E90" s="1">
        <f t="shared" si="12"/>
        <v>8.1959895948348598E-5</v>
      </c>
      <c r="F90" s="1">
        <f t="shared" si="13"/>
        <v>1.0660841590216961</v>
      </c>
      <c r="G90" s="1">
        <f t="shared" si="16"/>
        <v>4.4303548247803803E-5</v>
      </c>
      <c r="H90" s="1">
        <f t="shared" si="17"/>
        <v>4.4303548247581759E-5</v>
      </c>
      <c r="I90" s="1">
        <f t="shared" si="18"/>
        <v>79835.050516127885</v>
      </c>
      <c r="J90" s="5">
        <f t="shared" si="14"/>
        <v>11.861989561264672</v>
      </c>
      <c r="K90" s="1">
        <f t="shared" si="19"/>
        <v>0.10008195989594836</v>
      </c>
    </row>
    <row r="91" spans="2:11" x14ac:dyDescent="0.25">
      <c r="B91" s="1">
        <f t="shared" si="15"/>
        <v>1.7759821631920603</v>
      </c>
      <c r="C91" s="1">
        <f t="shared" si="10"/>
        <v>1.3326598077499225</v>
      </c>
      <c r="D91" s="1">
        <f t="shared" si="11"/>
        <v>1.3463707117544743E-4</v>
      </c>
      <c r="E91" s="1">
        <f t="shared" si="12"/>
        <v>7.5809923075723679E-5</v>
      </c>
      <c r="F91" s="1">
        <f t="shared" si="13"/>
        <v>1.0661278461999382</v>
      </c>
      <c r="G91" s="1">
        <f t="shared" si="16"/>
        <v>4.0979108330674308E-5</v>
      </c>
      <c r="H91" s="1">
        <f t="shared" si="17"/>
        <v>4.0979108330674308E-5</v>
      </c>
      <c r="I91" s="1">
        <f t="shared" si="18"/>
        <v>87818.555567740681</v>
      </c>
      <c r="J91" s="5">
        <f t="shared" si="14"/>
        <v>11.957381697606417</v>
      </c>
      <c r="K91" s="1">
        <f t="shared" si="19"/>
        <v>0.10007580992307573</v>
      </c>
    </row>
    <row r="92" spans="2:11" x14ac:dyDescent="0.25">
      <c r="B92" s="1">
        <f t="shared" si="15"/>
        <v>1.7761168002632357</v>
      </c>
      <c r="C92" s="1">
        <f t="shared" si="10"/>
        <v>1.3327103212113409</v>
      </c>
      <c r="D92" s="1">
        <f t="shared" si="11"/>
        <v>1.2454420278279477E-4</v>
      </c>
      <c r="E92" s="1">
        <f t="shared" si="12"/>
        <v>7.012162869262666E-5</v>
      </c>
      <c r="F92" s="1">
        <f t="shared" si="13"/>
        <v>1.0661682569690727</v>
      </c>
      <c r="G92" s="1">
        <f t="shared" si="16"/>
        <v>3.7904243171738017E-5</v>
      </c>
      <c r="H92" s="1">
        <f t="shared" si="17"/>
        <v>3.7904243171960061E-5</v>
      </c>
      <c r="I92" s="1">
        <f t="shared" si="18"/>
        <v>96600.411124514751</v>
      </c>
      <c r="J92" s="5">
        <f t="shared" si="14"/>
        <v>12.05276768446039</v>
      </c>
      <c r="K92" s="1">
        <f t="shared" si="19"/>
        <v>0.10007012162869264</v>
      </c>
    </row>
    <row r="93" spans="2:11" x14ac:dyDescent="0.25">
      <c r="B93" s="1">
        <f t="shared" si="15"/>
        <v>1.7762413444660186</v>
      </c>
      <c r="C93" s="1">
        <f t="shared" si="10"/>
        <v>1.3327570463013949</v>
      </c>
      <c r="D93" s="1">
        <f t="shared" si="11"/>
        <v>1.1520759037614292E-4</v>
      </c>
      <c r="E93" s="1">
        <f t="shared" si="12"/>
        <v>6.4860324716052101E-5</v>
      </c>
      <c r="F93" s="1">
        <f t="shared" si="13"/>
        <v>1.0662056370411159</v>
      </c>
      <c r="G93" s="1">
        <f t="shared" si="16"/>
        <v>3.5060199737646514E-5</v>
      </c>
      <c r="H93" s="1">
        <f t="shared" si="17"/>
        <v>3.5060199737646514E-5</v>
      </c>
      <c r="I93" s="1">
        <f t="shared" si="18"/>
        <v>106260.45223696623</v>
      </c>
      <c r="J93" s="5">
        <f t="shared" si="14"/>
        <v>12.148147983435001</v>
      </c>
      <c r="K93" s="1">
        <f t="shared" si="19"/>
        <v>0.10006486032471605</v>
      </c>
    </row>
    <row r="94" spans="2:11" x14ac:dyDescent="0.25">
      <c r="B94" s="1">
        <f t="shared" si="15"/>
        <v>1.7763565520563946</v>
      </c>
      <c r="C94" s="1">
        <f t="shared" si="10"/>
        <v>1.3328002671279724</v>
      </c>
      <c r="D94" s="1">
        <f t="shared" si="11"/>
        <v>1.0657061713520433E-4</v>
      </c>
      <c r="E94" s="1">
        <f t="shared" si="12"/>
        <v>5.999393365697507E-5</v>
      </c>
      <c r="F94" s="1">
        <f t="shared" si="13"/>
        <v>1.0662402137023779</v>
      </c>
      <c r="G94" s="1">
        <f t="shared" si="16"/>
        <v>3.2429636517283811E-5</v>
      </c>
      <c r="H94" s="1">
        <f t="shared" si="17"/>
        <v>3.2429636517283811E-5</v>
      </c>
      <c r="I94" s="1">
        <f t="shared" si="18"/>
        <v>116886.49746066287</v>
      </c>
      <c r="J94" s="5">
        <f t="shared" si="14"/>
        <v>12.243523021460701</v>
      </c>
      <c r="K94" s="1">
        <f t="shared" si="19"/>
        <v>0.10005999393365698</v>
      </c>
    </row>
    <row r="95" spans="2:11" x14ac:dyDescent="0.25">
      <c r="B95" s="1">
        <f t="shared" si="15"/>
        <v>1.7764631226735299</v>
      </c>
      <c r="C95" s="1">
        <f t="shared" si="10"/>
        <v>1.3328402464937537</v>
      </c>
      <c r="D95" s="1">
        <f t="shared" si="11"/>
        <v>9.8580897721189942E-5</v>
      </c>
      <c r="E95" s="1">
        <f t="shared" si="12"/>
        <v>5.5492791526585876E-5</v>
      </c>
      <c r="F95" s="1">
        <f t="shared" si="13"/>
        <v>1.0662721971950029</v>
      </c>
      <c r="G95" s="1">
        <f t="shared" si="16"/>
        <v>2.9996516933028516E-5</v>
      </c>
      <c r="H95" s="1">
        <f t="shared" si="17"/>
        <v>2.9996516933028516E-5</v>
      </c>
      <c r="I95" s="1">
        <f t="shared" si="18"/>
        <v>128575.14720672916</v>
      </c>
      <c r="J95" s="5">
        <f t="shared" si="14"/>
        <v>12.338893193399119</v>
      </c>
      <c r="K95" s="1">
        <f t="shared" si="19"/>
        <v>0.10005549279152659</v>
      </c>
    </row>
    <row r="96" spans="2:11" x14ac:dyDescent="0.25">
      <c r="B96" s="1">
        <f t="shared" si="15"/>
        <v>1.7765617035712511</v>
      </c>
      <c r="C96" s="1">
        <f t="shared" si="10"/>
        <v>1.3328772274936844</v>
      </c>
      <c r="D96" s="1">
        <f t="shared" si="11"/>
        <v>9.1189963049187472E-5</v>
      </c>
      <c r="E96" s="1">
        <f t="shared" si="12"/>
        <v>5.1329465712267161E-5</v>
      </c>
      <c r="F96" s="1">
        <f t="shared" si="13"/>
        <v>1.0663017819949476</v>
      </c>
      <c r="G96" s="1">
        <f t="shared" si="16"/>
        <v>2.7746010842877311E-5</v>
      </c>
      <c r="H96" s="1">
        <f t="shared" si="17"/>
        <v>2.7746010842655267E-5</v>
      </c>
      <c r="I96" s="1">
        <f t="shared" si="18"/>
        <v>141432.66192740208</v>
      </c>
      <c r="J96" s="5">
        <f t="shared" si="14"/>
        <v>12.434258864455304</v>
      </c>
      <c r="K96" s="1">
        <f t="shared" si="19"/>
        <v>0.10005132946571227</v>
      </c>
    </row>
    <row r="97" spans="2:11" x14ac:dyDescent="0.25">
      <c r="B97" s="1">
        <f t="shared" si="15"/>
        <v>1.7766528935343002</v>
      </c>
      <c r="C97" s="1">
        <f t="shared" si="10"/>
        <v>1.3329114349927005</v>
      </c>
      <c r="D97" s="1">
        <f t="shared" si="11"/>
        <v>8.4352968394985073E-5</v>
      </c>
      <c r="E97" s="1">
        <f t="shared" si="12"/>
        <v>4.7478586673833342E-5</v>
      </c>
      <c r="F97" s="1">
        <f t="shared" si="13"/>
        <v>1.0663291479941603</v>
      </c>
      <c r="G97" s="1">
        <f t="shared" si="16"/>
        <v>2.5664403525249568E-5</v>
      </c>
      <c r="H97" s="1">
        <f t="shared" si="17"/>
        <v>2.5664403525249568E-5</v>
      </c>
      <c r="I97" s="1">
        <f t="shared" si="18"/>
        <v>155575.92812014229</v>
      </c>
      <c r="J97" s="5">
        <f t="shared" si="14"/>
        <v>12.529620372408029</v>
      </c>
      <c r="K97" s="1">
        <f t="shared" si="19"/>
        <v>0.10004747858667384</v>
      </c>
    </row>
    <row r="98" spans="2:11" x14ac:dyDescent="0.25">
      <c r="B98" s="1">
        <f t="shared" si="15"/>
        <v>1.7767372465026952</v>
      </c>
      <c r="C98" s="1">
        <f t="shared" si="10"/>
        <v>1.3329430769926731</v>
      </c>
      <c r="D98" s="1">
        <f t="shared" si="11"/>
        <v>7.8028423130316327E-5</v>
      </c>
      <c r="E98" s="1">
        <f t="shared" si="12"/>
        <v>4.3916692400019411E-5</v>
      </c>
      <c r="F98" s="1">
        <f t="shared" si="13"/>
        <v>1.0663544615941385</v>
      </c>
      <c r="G98" s="1">
        <f t="shared" si="16"/>
        <v>2.3739011566714652E-5</v>
      </c>
      <c r="H98" s="1">
        <f t="shared" si="17"/>
        <v>2.3739011566714652E-5</v>
      </c>
      <c r="I98" s="1">
        <f t="shared" si="18"/>
        <v>171133.52093215653</v>
      </c>
      <c r="J98" s="5">
        <f t="shared" si="14"/>
        <v>12.624978029671954</v>
      </c>
      <c r="K98" s="1">
        <f t="shared" si="19"/>
        <v>0.10004391669240002</v>
      </c>
    </row>
    <row r="99" spans="2:11" x14ac:dyDescent="0.25">
      <c r="B99" s="1">
        <f t="shared" si="15"/>
        <v>1.7768152749258255</v>
      </c>
      <c r="C99" s="1">
        <f t="shared" si="10"/>
        <v>1.3329723458968776</v>
      </c>
      <c r="D99" s="1">
        <f t="shared" si="11"/>
        <v>7.2177940501627624E-5</v>
      </c>
      <c r="E99" s="1">
        <f t="shared" si="12"/>
        <v>4.0622084647848801E-5</v>
      </c>
      <c r="F99" s="1">
        <f t="shared" si="13"/>
        <v>1.0663778767175021</v>
      </c>
      <c r="G99" s="1">
        <f t="shared" si="16"/>
        <v>2.1958105120623017E-5</v>
      </c>
      <c r="H99" s="1">
        <f t="shared" si="17"/>
        <v>2.1958105120623017E-5</v>
      </c>
      <c r="I99" s="1">
        <f t="shared" si="18"/>
        <v>188246.87302537222</v>
      </c>
      <c r="J99" s="5">
        <f t="shared" si="14"/>
        <v>12.72033212520437</v>
      </c>
      <c r="K99" s="1">
        <f t="shared" si="19"/>
        <v>0.10004062208464785</v>
      </c>
    </row>
    <row r="100" spans="2:11" x14ac:dyDescent="0.25">
      <c r="B100" s="1">
        <f t="shared" si="15"/>
        <v>1.776887452866327</v>
      </c>
      <c r="C100" s="1">
        <f t="shared" si="10"/>
        <v>1.3329994196796662</v>
      </c>
      <c r="D100" s="1">
        <f t="shared" si="11"/>
        <v>6.6766005984153498E-5</v>
      </c>
      <c r="E100" s="1">
        <f t="shared" si="12"/>
        <v>3.7574696065556732E-5</v>
      </c>
      <c r="F100" s="1">
        <f t="shared" si="13"/>
        <v>1.066399535743733</v>
      </c>
      <c r="G100" s="1">
        <f t="shared" si="16"/>
        <v>2.0310836059023174E-5</v>
      </c>
      <c r="H100" s="1">
        <f t="shared" si="17"/>
        <v>2.0310836058801129E-5</v>
      </c>
      <c r="I100" s="1">
        <f t="shared" si="18"/>
        <v>207071.56032790945</v>
      </c>
      <c r="J100" s="5">
        <f t="shared" si="14"/>
        <v>12.815682926268288</v>
      </c>
      <c r="K100" s="1">
        <f t="shared" si="19"/>
        <v>0.10003757469606556</v>
      </c>
    </row>
    <row r="101" spans="2:11" x14ac:dyDescent="0.25">
      <c r="B101" s="1">
        <f t="shared" si="15"/>
        <v>1.7769542188723111</v>
      </c>
      <c r="C101" s="1">
        <f t="shared" si="10"/>
        <v>1.3330244629684449</v>
      </c>
      <c r="D101" s="1">
        <f t="shared" si="11"/>
        <v>6.1759762842283905E-5</v>
      </c>
      <c r="E101" s="1">
        <f t="shared" si="12"/>
        <v>3.4755967366158608E-5</v>
      </c>
      <c r="F101" s="1">
        <f t="shared" si="13"/>
        <v>1.0664195703747559</v>
      </c>
      <c r="G101" s="1">
        <f t="shared" si="16"/>
        <v>1.8787171553791282E-5</v>
      </c>
      <c r="H101" s="1">
        <f t="shared" si="17"/>
        <v>1.8787171553791282E-5</v>
      </c>
      <c r="I101" s="1">
        <f t="shared" si="18"/>
        <v>227778.7163607004</v>
      </c>
      <c r="J101" s="5">
        <f t="shared" si="14"/>
        <v>12.911030680062767</v>
      </c>
      <c r="K101" s="1">
        <f t="shared" si="19"/>
        <v>0.10003475596736616</v>
      </c>
    </row>
    <row r="102" spans="2:11" x14ac:dyDescent="0.25">
      <c r="B102" s="1">
        <f t="shared" si="15"/>
        <v>1.7770159786351534</v>
      </c>
      <c r="C102" s="1">
        <f t="shared" si="10"/>
        <v>1.3330476280445323</v>
      </c>
      <c r="D102" s="1">
        <f t="shared" si="11"/>
        <v>5.7128813633400277E-5</v>
      </c>
      <c r="E102" s="1">
        <f t="shared" si="12"/>
        <v>3.2148733787570309E-5</v>
      </c>
      <c r="F102" s="1">
        <f t="shared" si="13"/>
        <v>1.0664381024356258</v>
      </c>
      <c r="G102" s="1">
        <f t="shared" si="16"/>
        <v>1.7377832688625361E-5</v>
      </c>
      <c r="H102" s="1">
        <f t="shared" si="17"/>
        <v>1.7377832688625361E-5</v>
      </c>
      <c r="I102" s="1">
        <f t="shared" si="18"/>
        <v>250556.58799677045</v>
      </c>
      <c r="J102" s="5">
        <f t="shared" si="14"/>
        <v>13.006375615230484</v>
      </c>
      <c r="K102" s="1">
        <f t="shared" si="19"/>
        <v>0.10003214873378757</v>
      </c>
    </row>
    <row r="103" spans="2:11" x14ac:dyDescent="0.25">
      <c r="B103" s="1">
        <f t="shared" si="15"/>
        <v>1.7770731074487869</v>
      </c>
      <c r="C103" s="1">
        <f t="shared" si="10"/>
        <v>1.3330690557689751</v>
      </c>
      <c r="D103" s="1">
        <f t="shared" si="11"/>
        <v>5.2845036476956153E-5</v>
      </c>
      <c r="E103" s="1">
        <f t="shared" si="12"/>
        <v>2.9737120130539753E-5</v>
      </c>
      <c r="F103" s="1">
        <f t="shared" si="13"/>
        <v>1.06645524461518</v>
      </c>
      <c r="G103" s="1">
        <f t="shared" si="16"/>
        <v>1.6074237703112004E-5</v>
      </c>
      <c r="H103" s="1">
        <f t="shared" si="17"/>
        <v>1.6074237703112004E-5</v>
      </c>
      <c r="I103" s="1">
        <f t="shared" si="18"/>
        <v>275612.24679644749</v>
      </c>
      <c r="J103" s="5">
        <f t="shared" si="14"/>
        <v>13.101717943251836</v>
      </c>
      <c r="K103" s="1">
        <f t="shared" si="19"/>
        <v>0.10002973712013055</v>
      </c>
    </row>
    <row r="104" spans="2:11" x14ac:dyDescent="0.25">
      <c r="B104" s="1">
        <f t="shared" si="15"/>
        <v>1.7771259524852638</v>
      </c>
      <c r="C104" s="1">
        <f t="shared" si="10"/>
        <v>1.3330888764389506</v>
      </c>
      <c r="D104" s="1">
        <f t="shared" si="11"/>
        <v>4.8882415000506274E-5</v>
      </c>
      <c r="E104" s="1">
        <f t="shared" si="12"/>
        <v>2.7506443722880478E-5</v>
      </c>
      <c r="F104" s="1">
        <f t="shared" si="13"/>
        <v>1.0664711011511605</v>
      </c>
      <c r="G104" s="1">
        <f t="shared" si="16"/>
        <v>1.4868449529803485E-5</v>
      </c>
      <c r="H104" s="1">
        <f t="shared" si="17"/>
        <v>1.4868449529803485E-5</v>
      </c>
      <c r="I104" s="1">
        <f t="shared" si="18"/>
        <v>303173.47147609229</v>
      </c>
      <c r="J104" s="5">
        <f t="shared" si="14"/>
        <v>13.197057859734153</v>
      </c>
      <c r="K104" s="1">
        <f t="shared" si="19"/>
        <v>0.10002750644372288</v>
      </c>
    </row>
    <row r="105" spans="2:11" x14ac:dyDescent="0.25">
      <c r="B105" s="1">
        <f t="shared" si="15"/>
        <v>1.7771748349002643</v>
      </c>
      <c r="C105" s="1">
        <f t="shared" si="10"/>
        <v>1.3331072105799535</v>
      </c>
      <c r="D105" s="1">
        <f t="shared" si="11"/>
        <v>4.521688095099341E-5</v>
      </c>
      <c r="E105" s="1">
        <f t="shared" si="12"/>
        <v>2.5443124707272256E-5</v>
      </c>
      <c r="F105" s="1">
        <f t="shared" si="13"/>
        <v>1.0664857684639628</v>
      </c>
      <c r="G105" s="1">
        <f t="shared" si="16"/>
        <v>1.375312728724154E-5</v>
      </c>
      <c r="H105" s="1">
        <f t="shared" si="17"/>
        <v>1.375312728724154E-5</v>
      </c>
      <c r="I105" s="1">
        <f t="shared" si="18"/>
        <v>333490.81862370158</v>
      </c>
      <c r="J105" s="5">
        <f t="shared" si="14"/>
        <v>13.292395545603906</v>
      </c>
      <c r="K105" s="1">
        <f t="shared" si="19"/>
        <v>0.10002544312470728</v>
      </c>
    </row>
    <row r="106" spans="2:11" x14ac:dyDescent="0.25">
      <c r="B106" s="1">
        <f t="shared" si="15"/>
        <v>1.7772200517812153</v>
      </c>
      <c r="C106" s="1">
        <f t="shared" si="10"/>
        <v>1.3331241696785845</v>
      </c>
      <c r="D106" s="1">
        <f t="shared" si="11"/>
        <v>4.1826168534542241E-5</v>
      </c>
      <c r="E106" s="1">
        <f t="shared" si="12"/>
        <v>2.3534603096910843E-5</v>
      </c>
      <c r="F106" s="1">
        <f t="shared" si="13"/>
        <v>1.0664993357428676</v>
      </c>
      <c r="G106" s="1">
        <f t="shared" si="16"/>
        <v>1.2721481435606918E-5</v>
      </c>
      <c r="H106" s="1">
        <f t="shared" si="17"/>
        <v>1.2721481435606918E-5</v>
      </c>
      <c r="I106" s="1">
        <f t="shared" si="18"/>
        <v>366839.90048607177</v>
      </c>
      <c r="J106" s="5">
        <f t="shared" si="14"/>
        <v>13.387731168209267</v>
      </c>
      <c r="K106" s="1">
        <f t="shared" si="19"/>
        <v>0.10002353460309692</v>
      </c>
    </row>
    <row r="107" spans="2:11" x14ac:dyDescent="0.25">
      <c r="B107" s="1">
        <f t="shared" si="15"/>
        <v>1.77726187794975</v>
      </c>
      <c r="C107" s="1">
        <f t="shared" si="10"/>
        <v>1.3331398568603934</v>
      </c>
      <c r="D107" s="1">
        <f t="shared" si="11"/>
        <v>3.8689679616121797E-5</v>
      </c>
      <c r="E107" s="1">
        <f t="shared" si="12"/>
        <v>2.1769262085762074E-5</v>
      </c>
      <c r="F107" s="1">
        <f t="shared" si="13"/>
        <v>1.0665118854883147</v>
      </c>
      <c r="G107" s="1">
        <f t="shared" si="16"/>
        <v>1.1767232314552345E-5</v>
      </c>
      <c r="H107" s="1">
        <f t="shared" si="17"/>
        <v>1.1767232314552345E-5</v>
      </c>
      <c r="I107" s="1">
        <f t="shared" si="18"/>
        <v>403523.890534679</v>
      </c>
      <c r="J107" s="5">
        <f t="shared" si="14"/>
        <v>13.483064882339756</v>
      </c>
      <c r="K107" s="1">
        <f t="shared" si="19"/>
        <v>0.10002176926208577</v>
      </c>
    </row>
    <row r="108" spans="2:11" x14ac:dyDescent="0.25">
      <c r="B108" s="1">
        <f t="shared" si="15"/>
        <v>1.7773005676293661</v>
      </c>
      <c r="C108" s="1">
        <f t="shared" si="10"/>
        <v>1.3331543675168926</v>
      </c>
      <c r="D108" s="1">
        <f t="shared" si="11"/>
        <v>3.5788358973609657E-5</v>
      </c>
      <c r="E108" s="1">
        <f t="shared" si="12"/>
        <v>2.0136357139268566E-5</v>
      </c>
      <c r="F108" s="1">
        <f t="shared" si="13"/>
        <v>1.0665234940135142</v>
      </c>
      <c r="G108" s="1">
        <f t="shared" si="16"/>
        <v>1.0884571806091259E-5</v>
      </c>
      <c r="H108" s="1">
        <f t="shared" si="17"/>
        <v>1.0884571805869214E-5</v>
      </c>
      <c r="I108" s="1">
        <f t="shared" si="18"/>
        <v>443876.27958814695</v>
      </c>
      <c r="J108" s="5">
        <f t="shared" si="14"/>
        <v>13.578396831169218</v>
      </c>
      <c r="K108" s="1">
        <f t="shared" si="19"/>
        <v>0.10002013635713927</v>
      </c>
    </row>
    <row r="109" spans="2:11" x14ac:dyDescent="0.25">
      <c r="B109" s="1">
        <f t="shared" si="15"/>
        <v>1.7773363559883397</v>
      </c>
      <c r="C109" s="1">
        <f t="shared" si="10"/>
        <v>1.3331677898855567</v>
      </c>
      <c r="D109" s="1">
        <f t="shared" si="11"/>
        <v>3.3104578860354561E-5</v>
      </c>
      <c r="E109" s="1">
        <f t="shared" si="12"/>
        <v>1.8625950427906368E-5</v>
      </c>
      <c r="F109" s="1">
        <f t="shared" si="13"/>
        <v>1.0665342319084454</v>
      </c>
      <c r="G109" s="1">
        <f t="shared" si="16"/>
        <v>1.0068127886064815E-5</v>
      </c>
      <c r="H109" s="1">
        <f t="shared" si="17"/>
        <v>1.0068127886064815E-5</v>
      </c>
      <c r="I109" s="1">
        <f t="shared" si="18"/>
        <v>488263.90754696168</v>
      </c>
      <c r="J109" s="5">
        <f t="shared" si="14"/>
        <v>13.673727147127948</v>
      </c>
      <c r="K109" s="1">
        <f t="shared" si="19"/>
        <v>0.10001862595042792</v>
      </c>
    </row>
    <row r="110" spans="2:11" x14ac:dyDescent="0.25">
      <c r="B110" s="1">
        <f t="shared" si="15"/>
        <v>1.7773694605672001</v>
      </c>
      <c r="C110" s="1">
        <f t="shared" si="10"/>
        <v>1.3331802055863267</v>
      </c>
      <c r="D110" s="1">
        <f t="shared" si="11"/>
        <v>3.0622032185290138E-5</v>
      </c>
      <c r="E110" s="1">
        <f t="shared" si="12"/>
        <v>1.7228850199506597E-5</v>
      </c>
      <c r="F110" s="1">
        <f t="shared" si="13"/>
        <v>1.0665441644690614</v>
      </c>
      <c r="G110" s="1">
        <f t="shared" si="16"/>
        <v>9.3129318485818402E-6</v>
      </c>
      <c r="H110" s="1">
        <f t="shared" si="17"/>
        <v>9.3129318485818402E-6</v>
      </c>
      <c r="I110" s="1">
        <f t="shared" si="18"/>
        <v>537090.29830165789</v>
      </c>
      <c r="J110" s="5">
        <f t="shared" si="14"/>
        <v>13.769055952709241</v>
      </c>
      <c r="K110" s="1">
        <f t="shared" si="19"/>
        <v>0.10001722885019951</v>
      </c>
    </row>
    <row r="111" spans="2:11" x14ac:dyDescent="0.25">
      <c r="B111" s="1">
        <f t="shared" si="15"/>
        <v>1.7774000825993854</v>
      </c>
      <c r="C111" s="1">
        <f t="shared" si="10"/>
        <v>1.333191690117886</v>
      </c>
      <c r="D111" s="1">
        <f t="shared" si="11"/>
        <v>2.8325633669390449E-5</v>
      </c>
      <c r="E111" s="1">
        <f t="shared" si="12"/>
        <v>1.593655471646271E-5</v>
      </c>
      <c r="F111" s="1">
        <f t="shared" si="13"/>
        <v>1.0665533520943089</v>
      </c>
      <c r="G111" s="1">
        <f t="shared" si="16"/>
        <v>8.6143879958200387E-6</v>
      </c>
      <c r="H111" s="1">
        <f t="shared" si="17"/>
        <v>8.6143879958200387E-6</v>
      </c>
      <c r="I111" s="1">
        <f t="shared" si="18"/>
        <v>590799.32813182368</v>
      </c>
      <c r="J111" s="5">
        <f t="shared" si="14"/>
        <v>13.864383361215351</v>
      </c>
      <c r="K111" s="1">
        <f t="shared" si="19"/>
        <v>0.10001593655471647</v>
      </c>
    </row>
    <row r="112" spans="2:11" x14ac:dyDescent="0.25">
      <c r="B112" s="1">
        <f t="shared" si="15"/>
        <v>1.7774284082330549</v>
      </c>
      <c r="C112" s="1">
        <f t="shared" si="10"/>
        <v>1.3332023133167206</v>
      </c>
      <c r="D112" s="1">
        <f t="shared" si="11"/>
        <v>2.6201428385830283E-5</v>
      </c>
      <c r="E112" s="1">
        <f t="shared" si="12"/>
        <v>1.4741200413172857E-5</v>
      </c>
      <c r="F112" s="1">
        <f t="shared" si="13"/>
        <v>1.0665618506533765</v>
      </c>
      <c r="G112" s="1">
        <f t="shared" si="16"/>
        <v>7.9682456117780021E-6</v>
      </c>
      <c r="H112" s="1">
        <f t="shared" si="17"/>
        <v>7.9682456120000467E-6</v>
      </c>
      <c r="I112" s="1">
        <f t="shared" si="18"/>
        <v>649879.26094500616</v>
      </c>
      <c r="J112" s="5">
        <f t="shared" si="14"/>
        <v>13.959709477447406</v>
      </c>
      <c r="K112" s="1">
        <f t="shared" si="19"/>
        <v>0.10001474120041318</v>
      </c>
    </row>
    <row r="113" spans="2:11" x14ac:dyDescent="0.25">
      <c r="B113" s="1">
        <f t="shared" si="15"/>
        <v>1.7774546096614408</v>
      </c>
      <c r="C113" s="1">
        <f t="shared" si="10"/>
        <v>1.3332121397817531</v>
      </c>
      <c r="D113" s="1">
        <f t="shared" si="11"/>
        <v>2.4236507134456353E-5</v>
      </c>
      <c r="E113" s="1">
        <f t="shared" si="12"/>
        <v>1.3635513955021773E-5</v>
      </c>
      <c r="F113" s="1">
        <f t="shared" si="13"/>
        <v>1.0665697118254025</v>
      </c>
      <c r="G113" s="1">
        <f t="shared" si="16"/>
        <v>7.3705730438966555E-6</v>
      </c>
      <c r="H113" s="1">
        <f t="shared" si="17"/>
        <v>7.3705730438966555E-6</v>
      </c>
      <c r="I113" s="1">
        <f t="shared" si="18"/>
        <v>714867.18703950685</v>
      </c>
      <c r="J113" s="5">
        <f t="shared" si="14"/>
        <v>14.055034398343494</v>
      </c>
      <c r="K113" s="1">
        <f t="shared" si="19"/>
        <v>0.10001363551395502</v>
      </c>
    </row>
    <row r="114" spans="2:11" x14ac:dyDescent="0.25">
      <c r="B114" s="1">
        <f t="shared" si="15"/>
        <v>1.7774788461685751</v>
      </c>
      <c r="C114" s="1">
        <f t="shared" si="10"/>
        <v>1.3332212292671366</v>
      </c>
      <c r="D114" s="1">
        <f t="shared" si="11"/>
        <v>2.2418928141032524E-5</v>
      </c>
      <c r="E114" s="1">
        <f t="shared" si="12"/>
        <v>1.2612767904021697E-5</v>
      </c>
      <c r="F114" s="1">
        <f t="shared" si="13"/>
        <v>1.0665769834137093</v>
      </c>
      <c r="G114" s="1">
        <f t="shared" si="16"/>
        <v>6.8177337366748247E-6</v>
      </c>
      <c r="H114" s="1">
        <f t="shared" si="17"/>
        <v>6.8177337366748247E-6</v>
      </c>
      <c r="I114" s="1">
        <f t="shared" si="18"/>
        <v>786353.90574345761</v>
      </c>
      <c r="J114" s="5">
        <f t="shared" si="14"/>
        <v>14.150358213568811</v>
      </c>
      <c r="K114" s="1">
        <f t="shared" si="19"/>
        <v>0.10001261276790403</v>
      </c>
    </row>
    <row r="115" spans="2:11" x14ac:dyDescent="0.25">
      <c r="B115" s="1">
        <f t="shared" si="15"/>
        <v>1.7775012650967161</v>
      </c>
      <c r="C115" s="1">
        <f t="shared" si="10"/>
        <v>1.3332296370455903</v>
      </c>
      <c r="D115" s="1">
        <f t="shared" si="11"/>
        <v>2.0737644610635542E-5</v>
      </c>
      <c r="E115" s="1">
        <f t="shared" si="12"/>
        <v>1.1666739719314449E-5</v>
      </c>
      <c r="F115" s="1">
        <f t="shared" si="13"/>
        <v>1.0665837096364723</v>
      </c>
      <c r="G115" s="1">
        <f t="shared" si="16"/>
        <v>6.3063640671767729E-6</v>
      </c>
      <c r="H115" s="1">
        <f t="shared" si="17"/>
        <v>6.3063640669547283E-6</v>
      </c>
      <c r="I115" s="1">
        <f t="shared" si="18"/>
        <v>864989.29631780344</v>
      </c>
      <c r="J115" s="5">
        <f t="shared" si="14"/>
        <v>14.245681006061501</v>
      </c>
      <c r="K115" s="1">
        <f t="shared" si="19"/>
        <v>0.10001166673971933</v>
      </c>
    </row>
    <row r="116" spans="2:11" x14ac:dyDescent="0.25">
      <c r="B116" s="1">
        <f t="shared" si="15"/>
        <v>1.7775220027413268</v>
      </c>
      <c r="C116" s="1">
        <f t="shared" si="10"/>
        <v>1.3332374142444874</v>
      </c>
      <c r="D116" s="1">
        <f t="shared" si="11"/>
        <v>1.9182437698439525E-5</v>
      </c>
      <c r="E116" s="1">
        <f t="shared" si="12"/>
        <v>1.0791673840805358E-5</v>
      </c>
      <c r="F116" s="1">
        <f t="shared" si="13"/>
        <v>1.06658993139559</v>
      </c>
      <c r="G116" s="1">
        <f t="shared" si="16"/>
        <v>5.8333528456522288E-6</v>
      </c>
      <c r="H116" s="1">
        <f t="shared" si="17"/>
        <v>5.8333528456522288E-6</v>
      </c>
      <c r="I116" s="1">
        <f t="shared" si="18"/>
        <v>951488.22594958381</v>
      </c>
      <c r="J116" s="5">
        <f t="shared" si="14"/>
        <v>14.341002852537489</v>
      </c>
      <c r="K116" s="1">
        <f t="shared" si="19"/>
        <v>0.1000107916738408</v>
      </c>
    </row>
    <row r="117" spans="2:11" x14ac:dyDescent="0.25">
      <c r="B117" s="1">
        <f t="shared" si="15"/>
        <v>1.7775411851790253</v>
      </c>
      <c r="C117" s="1">
        <f t="shared" si="10"/>
        <v>1.3332446081567422</v>
      </c>
      <c r="D117" s="1">
        <f t="shared" si="11"/>
        <v>1.7743854494600697E-5</v>
      </c>
      <c r="E117" s="1">
        <f t="shared" si="12"/>
        <v>9.9822466239023444E-6</v>
      </c>
      <c r="F117" s="1">
        <f t="shared" si="13"/>
        <v>1.0665956865253938</v>
      </c>
      <c r="G117" s="1">
        <f t="shared" si="16"/>
        <v>5.3958223629191338E-6</v>
      </c>
      <c r="H117" s="1">
        <f t="shared" si="17"/>
        <v>5.3958223629191338E-6</v>
      </c>
      <c r="I117" s="1">
        <f t="shared" si="18"/>
        <v>1046637.0485445423</v>
      </c>
      <c r="J117" s="5">
        <f t="shared" si="14"/>
        <v>14.436323823957425</v>
      </c>
      <c r="K117" s="1">
        <f t="shared" si="19"/>
        <v>0.10000998224662391</v>
      </c>
    </row>
    <row r="118" spans="2:11" x14ac:dyDescent="0.25">
      <c r="B118" s="1">
        <f t="shared" si="15"/>
        <v>1.7775589290335199</v>
      </c>
      <c r="C118" s="1">
        <f t="shared" si="10"/>
        <v>1.3332512625283803</v>
      </c>
      <c r="D118" s="1">
        <f t="shared" si="11"/>
        <v>1.6413150648042496E-5</v>
      </c>
      <c r="E118" s="1">
        <f t="shared" si="12"/>
        <v>9.2335339098808514E-6</v>
      </c>
      <c r="F118" s="1">
        <f t="shared" si="13"/>
        <v>1.0666010100227044</v>
      </c>
      <c r="G118" s="1">
        <f t="shared" si="16"/>
        <v>4.9911108566114137E-6</v>
      </c>
      <c r="H118" s="1">
        <f t="shared" si="17"/>
        <v>4.9911108566114137E-6</v>
      </c>
      <c r="I118" s="1">
        <f t="shared" si="18"/>
        <v>1151300.7533989965</v>
      </c>
      <c r="J118" s="5">
        <f t="shared" si="14"/>
        <v>14.531643985958551</v>
      </c>
      <c r="K118" s="1">
        <f t="shared" si="19"/>
        <v>0.10000923353390989</v>
      </c>
    </row>
    <row r="119" spans="2:11" x14ac:dyDescent="0.25">
      <c r="B119" s="1">
        <f t="shared" si="15"/>
        <v>1.7775753421841678</v>
      </c>
      <c r="C119" s="1">
        <f t="shared" si="10"/>
        <v>1.3332574178245429</v>
      </c>
      <c r="D119" s="1">
        <f t="shared" si="11"/>
        <v>1.5182237283362099E-5</v>
      </c>
      <c r="E119" s="1">
        <f t="shared" si="12"/>
        <v>8.5409810335843004E-6</v>
      </c>
      <c r="F119" s="1">
        <f t="shared" si="13"/>
        <v>1.0666059342596343</v>
      </c>
      <c r="G119" s="1">
        <f t="shared" si="16"/>
        <v>4.6167562974819276E-6</v>
      </c>
      <c r="H119" s="1">
        <f t="shared" si="17"/>
        <v>4.6167562974819276E-6</v>
      </c>
      <c r="I119" s="1">
        <f t="shared" si="18"/>
        <v>1266430.8287388964</v>
      </c>
      <c r="J119" s="5">
        <f t="shared" si="14"/>
        <v>14.626963399254157</v>
      </c>
      <c r="K119" s="1">
        <f t="shared" si="19"/>
        <v>0.10000854098103359</v>
      </c>
    </row>
    <row r="120" spans="2:11" x14ac:dyDescent="0.25">
      <c r="B120" s="1">
        <f t="shared" si="15"/>
        <v>1.7775905244214512</v>
      </c>
      <c r="C120" s="1">
        <f t="shared" si="10"/>
        <v>1.3332631114755449</v>
      </c>
      <c r="D120" s="1">
        <f t="shared" si="11"/>
        <v>1.4043631891280661E-5</v>
      </c>
      <c r="E120" s="1">
        <f t="shared" si="12"/>
        <v>7.9003750854553039E-6</v>
      </c>
      <c r="F120" s="1">
        <f t="shared" si="13"/>
        <v>1.066610489180436</v>
      </c>
      <c r="G120" s="1">
        <f t="shared" si="16"/>
        <v>4.2704813982830103E-6</v>
      </c>
      <c r="H120" s="1">
        <f t="shared" si="17"/>
        <v>4.2704813982830103E-6</v>
      </c>
      <c r="I120" s="1">
        <f t="shared" si="18"/>
        <v>1393073.9116127861</v>
      </c>
      <c r="J120" s="5">
        <f t="shared" si="14"/>
        <v>14.722282120003042</v>
      </c>
      <c r="K120" s="1">
        <f t="shared" si="19"/>
        <v>0.10000790037508546</v>
      </c>
    </row>
    <row r="121" spans="2:11" x14ac:dyDescent="0.25">
      <c r="B121" s="1">
        <f t="shared" si="15"/>
        <v>1.7776045680533423</v>
      </c>
      <c r="C121" s="1">
        <f t="shared" si="10"/>
        <v>1.333268378104477</v>
      </c>
      <c r="D121" s="1">
        <f t="shared" si="11"/>
        <v>1.2990412894042791E-5</v>
      </c>
      <c r="E121" s="1">
        <f t="shared" si="12"/>
        <v>7.3078192571639335E-6</v>
      </c>
      <c r="F121" s="1">
        <f t="shared" si="13"/>
        <v>1.0666147024835817</v>
      </c>
      <c r="G121" s="1">
        <f t="shared" si="16"/>
        <v>3.9501797408636463E-6</v>
      </c>
      <c r="H121" s="1">
        <f t="shared" si="17"/>
        <v>3.9501797408636463E-6</v>
      </c>
      <c r="I121" s="1">
        <f t="shared" si="18"/>
        <v>1532381.3027740649</v>
      </c>
      <c r="J121" s="5">
        <f t="shared" si="14"/>
        <v>14.817600200151244</v>
      </c>
      <c r="K121" s="1">
        <f t="shared" si="19"/>
        <v>0.10000730781925717</v>
      </c>
    </row>
    <row r="122" spans="2:11" x14ac:dyDescent="0.25">
      <c r="B122" s="1">
        <f t="shared" si="15"/>
        <v>1.7776175584662364</v>
      </c>
      <c r="C122" s="1">
        <f t="shared" si="10"/>
        <v>1.3332732497377409</v>
      </c>
      <c r="D122" s="1">
        <f t="shared" si="11"/>
        <v>1.2016177612650392E-5</v>
      </c>
      <c r="E122" s="1">
        <f t="shared" si="12"/>
        <v>6.7597091148324323E-6</v>
      </c>
      <c r="F122" s="1">
        <f t="shared" si="13"/>
        <v>1.0666185997901927</v>
      </c>
      <c r="G122" s="1">
        <f t="shared" si="16"/>
        <v>3.6539029528714906E-6</v>
      </c>
      <c r="H122" s="1">
        <f t="shared" si="17"/>
        <v>3.6539029530935352E-6</v>
      </c>
      <c r="I122" s="1">
        <f t="shared" si="18"/>
        <v>1685619.4330514716</v>
      </c>
      <c r="J122" s="5">
        <f t="shared" si="14"/>
        <v>14.912917687748124</v>
      </c>
      <c r="K122" s="1">
        <f t="shared" si="19"/>
        <v>0.10000675970911484</v>
      </c>
    </row>
    <row r="123" spans="2:11" x14ac:dyDescent="0.25">
      <c r="B123" s="1">
        <f t="shared" si="15"/>
        <v>1.7776295746438491</v>
      </c>
      <c r="C123" s="1">
        <f t="shared" si="10"/>
        <v>1.333277755999795</v>
      </c>
      <c r="D123" s="1">
        <f t="shared" si="11"/>
        <v>1.1115003381634292E-5</v>
      </c>
      <c r="E123" s="1">
        <f t="shared" si="12"/>
        <v>6.2527106547837454E-6</v>
      </c>
      <c r="F123" s="1">
        <f t="shared" si="13"/>
        <v>1.0666222047998362</v>
      </c>
      <c r="G123" s="1">
        <f t="shared" si="16"/>
        <v>3.3798488459080289E-6</v>
      </c>
      <c r="H123" s="1">
        <f t="shared" si="17"/>
        <v>3.3798488456859843E-6</v>
      </c>
      <c r="I123" s="1">
        <f t="shared" si="18"/>
        <v>1854181.3763566189</v>
      </c>
      <c r="J123" s="5">
        <f t="shared" si="14"/>
        <v>15.008234627238718</v>
      </c>
      <c r="K123" s="1">
        <f t="shared" si="19"/>
        <v>0.10000625271065479</v>
      </c>
    </row>
    <row r="124" spans="2:11" x14ac:dyDescent="0.25">
      <c r="B124" s="1">
        <f t="shared" si="15"/>
        <v>1.7776406896472308</v>
      </c>
      <c r="C124" s="1">
        <f t="shared" si="10"/>
        <v>1.3332819242932947</v>
      </c>
      <c r="D124" s="1">
        <f t="shared" si="11"/>
        <v>1.0281411574275534E-5</v>
      </c>
      <c r="E124" s="1">
        <f t="shared" si="12"/>
        <v>5.7837400067141011E-6</v>
      </c>
      <c r="F124" s="1">
        <f t="shared" si="13"/>
        <v>1.0666255394346358</v>
      </c>
      <c r="G124" s="1">
        <f t="shared" si="16"/>
        <v>3.1263504403078457E-6</v>
      </c>
      <c r="H124" s="1">
        <f t="shared" si="17"/>
        <v>3.1263504405298903E-6</v>
      </c>
      <c r="I124" s="1">
        <f t="shared" si="18"/>
        <v>2039599.5139922809</v>
      </c>
      <c r="J124" s="5">
        <f t="shared" si="14"/>
        <v>15.10355105973415</v>
      </c>
      <c r="K124" s="1">
        <f t="shared" si="19"/>
        <v>0.10000578374000672</v>
      </c>
    </row>
    <row r="125" spans="2:11" x14ac:dyDescent="0.25">
      <c r="B125" s="1">
        <f t="shared" si="15"/>
        <v>1.7776509710588051</v>
      </c>
      <c r="C125" s="1">
        <f t="shared" si="10"/>
        <v>1.3332857799657225</v>
      </c>
      <c r="D125" s="1">
        <f t="shared" si="11"/>
        <v>9.5103343236702109E-6</v>
      </c>
      <c r="E125" s="1">
        <f t="shared" si="12"/>
        <v>5.3499446620872163E-6</v>
      </c>
      <c r="F125" s="1">
        <f t="shared" si="13"/>
        <v>1.066628623972578</v>
      </c>
      <c r="G125" s="1">
        <f t="shared" si="16"/>
        <v>2.8918658219190263E-6</v>
      </c>
      <c r="H125" s="1">
        <f t="shared" si="17"/>
        <v>2.8918658219190263E-6</v>
      </c>
      <c r="I125" s="1">
        <f t="shared" si="18"/>
        <v>2243559.4653915092</v>
      </c>
      <c r="J125" s="5">
        <f t="shared" si="14"/>
        <v>15.198867023261755</v>
      </c>
      <c r="K125" s="1">
        <f t="shared" si="19"/>
        <v>0.10000534994466209</v>
      </c>
    </row>
    <row r="126" spans="2:11" x14ac:dyDescent="0.25">
      <c r="B126" s="1">
        <f t="shared" si="15"/>
        <v>1.7776604813931287</v>
      </c>
      <c r="C126" s="1">
        <f t="shared" si="10"/>
        <v>1.3332893464635232</v>
      </c>
      <c r="D126" s="1">
        <f t="shared" si="11"/>
        <v>8.7970837353013032E-6</v>
      </c>
      <c r="E126" s="1">
        <f t="shared" si="12"/>
        <v>4.9486861115386594E-6</v>
      </c>
      <c r="F126" s="1">
        <f t="shared" si="13"/>
        <v>1.0666314771708185</v>
      </c>
      <c r="G126" s="1">
        <f t="shared" si="16"/>
        <v>2.6749687533911271E-6</v>
      </c>
      <c r="H126" s="1">
        <f t="shared" si="17"/>
        <v>2.6749687533911271E-6</v>
      </c>
      <c r="I126" s="1">
        <f t="shared" si="18"/>
        <v>2467915.4119306603</v>
      </c>
      <c r="J126" s="5">
        <f t="shared" si="14"/>
        <v>15.29418255299643</v>
      </c>
      <c r="K126" s="1">
        <f t="shared" si="19"/>
        <v>0.10000494868611154</v>
      </c>
    </row>
    <row r="127" spans="2:11" x14ac:dyDescent="0.25">
      <c r="B127" s="1">
        <f t="shared" si="15"/>
        <v>1.777669278476864</v>
      </c>
      <c r="C127" s="1">
        <f t="shared" si="10"/>
        <v>1.3332926454746774</v>
      </c>
      <c r="D127" s="1">
        <f t="shared" si="11"/>
        <v>8.1373234058212951E-6</v>
      </c>
      <c r="E127" s="1">
        <f t="shared" si="12"/>
        <v>4.5775237859729944E-6</v>
      </c>
      <c r="F127" s="1">
        <f t="shared" si="13"/>
        <v>1.0666341163797419</v>
      </c>
      <c r="G127" s="1">
        <f t="shared" si="16"/>
        <v>2.4743399944515687E-6</v>
      </c>
      <c r="H127" s="1">
        <f t="shared" si="17"/>
        <v>2.4743399944515687E-6</v>
      </c>
      <c r="I127" s="1">
        <f t="shared" si="18"/>
        <v>2714706.9531237264</v>
      </c>
      <c r="J127" s="5">
        <f t="shared" si="14"/>
        <v>15.389497681474623</v>
      </c>
      <c r="K127" s="1">
        <f t="shared" si="19"/>
        <v>0.10000457752378598</v>
      </c>
    </row>
    <row r="128" spans="2:11" x14ac:dyDescent="0.25">
      <c r="B128" s="1">
        <f t="shared" si="15"/>
        <v>1.7776774158002697</v>
      </c>
      <c r="C128" s="1">
        <f t="shared" si="10"/>
        <v>1.3332956970605845</v>
      </c>
      <c r="D128" s="1">
        <f t="shared" si="11"/>
        <v>7.5270420764050883E-6</v>
      </c>
      <c r="E128" s="1">
        <f t="shared" si="12"/>
        <v>4.2342002038747767E-6</v>
      </c>
      <c r="F128" s="1">
        <f t="shared" si="13"/>
        <v>1.0666365576484675</v>
      </c>
      <c r="G128" s="1">
        <f t="shared" si="16"/>
        <v>2.2887592738829454E-6</v>
      </c>
      <c r="H128" s="1">
        <f t="shared" si="17"/>
        <v>2.2887592738829454E-6</v>
      </c>
      <c r="I128" s="1">
        <f t="shared" si="18"/>
        <v>2986177.6484360993</v>
      </c>
      <c r="J128" s="5">
        <f t="shared" si="14"/>
        <v>15.484812438792257</v>
      </c>
      <c r="K128" s="1">
        <f t="shared" si="19"/>
        <v>0.10000423420020388</v>
      </c>
    </row>
    <row r="129" spans="2:11" x14ac:dyDescent="0.25">
      <c r="B129" s="1">
        <f t="shared" si="15"/>
        <v>1.7776849428423462</v>
      </c>
      <c r="C129" s="1">
        <f t="shared" si="10"/>
        <v>1.3332985197780527</v>
      </c>
      <c r="D129" s="1">
        <f t="shared" si="11"/>
        <v>6.962529258580652E-6</v>
      </c>
      <c r="E129" s="1">
        <f t="shared" si="12"/>
        <v>3.9166272328595195E-6</v>
      </c>
      <c r="F129" s="1">
        <f t="shared" si="13"/>
        <v>1.0666388158224422</v>
      </c>
      <c r="G129" s="1">
        <f t="shared" si="16"/>
        <v>2.1170978610207669E-6</v>
      </c>
      <c r="H129" s="1">
        <f t="shared" si="17"/>
        <v>2.1170978610207669E-6</v>
      </c>
      <c r="I129" s="1">
        <f t="shared" si="18"/>
        <v>3284795.4132797094</v>
      </c>
      <c r="J129" s="5">
        <f t="shared" si="14"/>
        <v>15.580126852787821</v>
      </c>
      <c r="K129" s="1">
        <f t="shared" si="19"/>
        <v>0.10000391662723286</v>
      </c>
    </row>
    <row r="130" spans="2:11" x14ac:dyDescent="0.25">
      <c r="B130" s="1">
        <f t="shared" si="15"/>
        <v>1.7776919053716047</v>
      </c>
      <c r="C130" s="1">
        <f t="shared" si="10"/>
        <v>1.3333011307921421</v>
      </c>
      <c r="D130" s="1">
        <f t="shared" si="11"/>
        <v>6.4403526877088169E-6</v>
      </c>
      <c r="E130" s="1">
        <f t="shared" si="12"/>
        <v>3.6228733833169701E-6</v>
      </c>
      <c r="F130" s="1">
        <f t="shared" si="13"/>
        <v>1.0666409046337137</v>
      </c>
      <c r="G130" s="1">
        <f t="shared" si="16"/>
        <v>1.9583116988020066E-6</v>
      </c>
      <c r="H130" s="1">
        <f t="shared" si="17"/>
        <v>1.9583116988020066E-6</v>
      </c>
      <c r="I130" s="1">
        <f t="shared" si="18"/>
        <v>3613274.9546076804</v>
      </c>
      <c r="J130" s="5">
        <f t="shared" si="14"/>
        <v>15.675440949211708</v>
      </c>
      <c r="K130" s="1">
        <f t="shared" si="19"/>
        <v>0.10000362287338332</v>
      </c>
    </row>
    <row r="131" spans="2:11" x14ac:dyDescent="0.25">
      <c r="B131" s="1">
        <f t="shared" si="15"/>
        <v>1.7776983457242923</v>
      </c>
      <c r="C131" s="1">
        <f t="shared" si="10"/>
        <v>1.3333035459805438</v>
      </c>
      <c r="D131" s="1">
        <f t="shared" si="11"/>
        <v>5.9573374648902444E-6</v>
      </c>
      <c r="E131" s="1">
        <f t="shared" si="12"/>
        <v>3.3511520552509886E-6</v>
      </c>
      <c r="F131" s="1">
        <f t="shared" si="13"/>
        <v>1.0666428367844352</v>
      </c>
      <c r="G131" s="1">
        <f t="shared" si="16"/>
        <v>1.8114350508469101E-6</v>
      </c>
      <c r="H131" s="1">
        <f t="shared" si="17"/>
        <v>1.8114350508469101E-6</v>
      </c>
      <c r="I131" s="1">
        <f t="shared" si="18"/>
        <v>3974602.4500684487</v>
      </c>
      <c r="J131" s="5">
        <f t="shared" si="14"/>
        <v>15.770754751882855</v>
      </c>
      <c r="K131" s="1">
        <f t="shared" si="19"/>
        <v>0.10000335115205526</v>
      </c>
    </row>
    <row r="132" spans="2:11" x14ac:dyDescent="0.25">
      <c r="B132" s="1">
        <f t="shared" si="15"/>
        <v>1.7777043030617572</v>
      </c>
      <c r="C132" s="1">
        <f t="shared" ref="C132:C195" si="20">B132^0.5</f>
        <v>1.3333057800301313</v>
      </c>
      <c r="D132" s="1">
        <f t="shared" ref="D132:D195" si="21">0.2*C132 -(0.05+0.1)*B132</f>
        <v>5.5105467626770377E-6</v>
      </c>
      <c r="E132" s="1">
        <f t="shared" ref="E132:E195" si="22">D132/B132</f>
        <v>3.0998106677168806E-6</v>
      </c>
      <c r="F132" s="1">
        <f t="shared" ref="F132:F195" si="23" xml:space="preserve"> (1-0.2)*C132</f>
        <v>1.0666446240241052</v>
      </c>
      <c r="G132" s="1">
        <f t="shared" si="16"/>
        <v>1.6755746239383029E-6</v>
      </c>
      <c r="H132" s="1">
        <f t="shared" si="17"/>
        <v>1.6755746239383029E-6</v>
      </c>
      <c r="I132" s="1">
        <f t="shared" si="18"/>
        <v>4372062.695075294</v>
      </c>
      <c r="J132" s="5">
        <f t="shared" ref="J132:J195" si="24">LN(B132*I132)</f>
        <v>15.86606828283362</v>
      </c>
      <c r="K132" s="1">
        <f t="shared" si="19"/>
        <v>0.10000309981066773</v>
      </c>
    </row>
    <row r="133" spans="2:11" x14ac:dyDescent="0.25">
      <c r="B133" s="1">
        <f t="shared" ref="B133:B196" si="25">B132+D132</f>
        <v>1.7777098136085199</v>
      </c>
      <c r="C133" s="1">
        <f t="shared" si="20"/>
        <v>1.3333078465262702</v>
      </c>
      <c r="D133" s="1">
        <f t="shared" si="21"/>
        <v>5.0972639760171745E-6</v>
      </c>
      <c r="E133" s="1">
        <f t="shared" si="22"/>
        <v>2.8673206037325018E-6</v>
      </c>
      <c r="F133" s="1">
        <f t="shared" si="23"/>
        <v>1.0666462772210161</v>
      </c>
      <c r="G133" s="1">
        <f t="shared" ref="G133:G196" si="26">(F133/F132)-1</f>
        <v>1.5499041328137508E-6</v>
      </c>
      <c r="H133" s="1">
        <f t="shared" ref="H133:H196" si="27">(C133/C132)-1</f>
        <v>1.5499041328137508E-6</v>
      </c>
      <c r="I133" s="1">
        <f t="shared" ref="I133:I196" si="28">I132*(1+0.1)</f>
        <v>4809268.9645828241</v>
      </c>
      <c r="J133" s="5">
        <f t="shared" si="24"/>
        <v>15.961381562443808</v>
      </c>
      <c r="K133" s="1">
        <f t="shared" ref="K133:K196" si="29">E133+0.1</f>
        <v>0.10000286732060373</v>
      </c>
    </row>
    <row r="134" spans="2:11" x14ac:dyDescent="0.25">
      <c r="B134" s="1">
        <f t="shared" si="25"/>
        <v>1.7777149108724959</v>
      </c>
      <c r="C134" s="1">
        <f t="shared" si="20"/>
        <v>1.3333097580354296</v>
      </c>
      <c r="D134" s="1">
        <f t="shared" si="21"/>
        <v>4.7149762115172855E-6</v>
      </c>
      <c r="E134" s="1">
        <f t="shared" si="22"/>
        <v>2.6522679101584361E-6</v>
      </c>
      <c r="F134" s="1">
        <f t="shared" si="23"/>
        <v>1.0666478064283438</v>
      </c>
      <c r="G134" s="1">
        <f t="shared" si="26"/>
        <v>1.4336592741859278E-6</v>
      </c>
      <c r="H134" s="1">
        <f t="shared" si="27"/>
        <v>1.4336592741859278E-6</v>
      </c>
      <c r="I134" s="1">
        <f t="shared" si="28"/>
        <v>5290195.8610411072</v>
      </c>
      <c r="J134" s="5">
        <f t="shared" si="24"/>
        <v>16.056694609564627</v>
      </c>
      <c r="K134" s="1">
        <f t="shared" si="29"/>
        <v>0.10000265226791016</v>
      </c>
    </row>
    <row r="135" spans="2:11" x14ac:dyDescent="0.25">
      <c r="B135" s="1">
        <f t="shared" si="25"/>
        <v>1.7777196258487074</v>
      </c>
      <c r="C135" s="1">
        <f t="shared" si="20"/>
        <v>1.3333115261816</v>
      </c>
      <c r="D135" s="1">
        <f t="shared" si="21"/>
        <v>4.3613590138824598E-6</v>
      </c>
      <c r="E135" s="1">
        <f t="shared" si="22"/>
        <v>2.4533446953426573E-6</v>
      </c>
      <c r="F135" s="1">
        <f t="shared" si="23"/>
        <v>1.06664922094528</v>
      </c>
      <c r="G135" s="1">
        <f t="shared" si="26"/>
        <v>1.3261330757963208E-6</v>
      </c>
      <c r="H135" s="1">
        <f t="shared" si="27"/>
        <v>1.3261330757963208E-6</v>
      </c>
      <c r="I135" s="1">
        <f t="shared" si="28"/>
        <v>5819215.447145218</v>
      </c>
      <c r="J135" s="5">
        <f t="shared" si="24"/>
        <v>16.152007441633344</v>
      </c>
      <c r="K135" s="1">
        <f t="shared" si="29"/>
        <v>0.10000245334469535</v>
      </c>
    </row>
    <row r="136" spans="2:11" x14ac:dyDescent="0.25">
      <c r="B136" s="1">
        <f t="shared" si="25"/>
        <v>1.7777239872077213</v>
      </c>
      <c r="C136" s="1">
        <f t="shared" si="20"/>
        <v>1.3333131617169769</v>
      </c>
      <c r="D136" s="1">
        <f t="shared" si="21"/>
        <v>4.0342622371625225E-6</v>
      </c>
      <c r="E136" s="1">
        <f t="shared" si="22"/>
        <v>2.2693411723037815E-6</v>
      </c>
      <c r="F136" s="1">
        <f t="shared" si="23"/>
        <v>1.0666505293735815</v>
      </c>
      <c r="G136" s="1">
        <f t="shared" si="26"/>
        <v>1.2266715954112328E-6</v>
      </c>
      <c r="H136" s="1">
        <f t="shared" si="27"/>
        <v>1.2266715954112328E-6</v>
      </c>
      <c r="I136" s="1">
        <f t="shared" si="28"/>
        <v>6401136.9918597406</v>
      </c>
      <c r="J136" s="5">
        <f t="shared" si="24"/>
        <v>16.247320074779356</v>
      </c>
      <c r="K136" s="1">
        <f t="shared" si="29"/>
        <v>0.1000022693411723</v>
      </c>
    </row>
    <row r="137" spans="2:11" x14ac:dyDescent="0.25">
      <c r="B137" s="1">
        <f t="shared" si="25"/>
        <v>1.7777280214699585</v>
      </c>
      <c r="C137" s="1">
        <f t="shared" si="20"/>
        <v>1.3333146745873452</v>
      </c>
      <c r="D137" s="1">
        <f t="shared" si="21"/>
        <v>3.7316969752620999E-6</v>
      </c>
      <c r="E137" s="1">
        <f t="shared" si="22"/>
        <v>2.0991382991063243E-6</v>
      </c>
      <c r="F137" s="1">
        <f t="shared" si="23"/>
        <v>1.0666517396698763</v>
      </c>
      <c r="G137" s="1">
        <f t="shared" si="26"/>
        <v>1.1346699424485962E-6</v>
      </c>
      <c r="H137" s="1">
        <f t="shared" si="27"/>
        <v>1.1346699422265516E-6</v>
      </c>
      <c r="I137" s="1">
        <f t="shared" si="28"/>
        <v>7041250.6910457155</v>
      </c>
      <c r="J137" s="5">
        <f t="shared" si="24"/>
        <v>16.342632523922276</v>
      </c>
      <c r="K137" s="1">
        <f t="shared" si="29"/>
        <v>0.10000209913829911</v>
      </c>
    </row>
    <row r="138" spans="2:11" x14ac:dyDescent="0.25">
      <c r="B138" s="1">
        <f t="shared" si="25"/>
        <v>1.7777317531669337</v>
      </c>
      <c r="C138" s="1">
        <f t="shared" si="20"/>
        <v>1.33331607399256</v>
      </c>
      <c r="D138" s="1">
        <f t="shared" si="21"/>
        <v>3.4518234719449481E-6</v>
      </c>
      <c r="E138" s="1">
        <f t="shared" si="22"/>
        <v>1.9417009713617985E-6</v>
      </c>
      <c r="F138" s="1">
        <f t="shared" si="23"/>
        <v>1.0666528591940481</v>
      </c>
      <c r="G138" s="1">
        <f t="shared" si="26"/>
        <v>1.049568598698869E-6</v>
      </c>
      <c r="H138" s="1">
        <f t="shared" si="27"/>
        <v>1.0495685989209136E-6</v>
      </c>
      <c r="I138" s="1">
        <f t="shared" si="28"/>
        <v>7745375.7601502873</v>
      </c>
      <c r="J138" s="5">
        <f t="shared" si="24"/>
        <v>16.437944802862699</v>
      </c>
      <c r="K138" s="1">
        <f t="shared" si="29"/>
        <v>0.10000194170097136</v>
      </c>
    </row>
    <row r="139" spans="2:11" x14ac:dyDescent="0.25">
      <c r="B139" s="1">
        <f t="shared" si="25"/>
        <v>1.7777352049904056</v>
      </c>
      <c r="C139" s="1">
        <f t="shared" si="20"/>
        <v>1.3333173684424897</v>
      </c>
      <c r="D139" s="1">
        <f t="shared" si="21"/>
        <v>3.192939937057826E-6</v>
      </c>
      <c r="E139" s="1">
        <f t="shared" si="22"/>
        <v>1.7960717254710935E-6</v>
      </c>
      <c r="F139" s="1">
        <f t="shared" si="23"/>
        <v>1.0666538947539919</v>
      </c>
      <c r="G139" s="1">
        <f t="shared" si="26"/>
        <v>9.7085001438124152E-7</v>
      </c>
      <c r="H139" s="1">
        <f t="shared" si="27"/>
        <v>9.7085001438124152E-7</v>
      </c>
      <c r="I139" s="1">
        <f t="shared" si="28"/>
        <v>8519913.3361653164</v>
      </c>
      <c r="J139" s="5">
        <f t="shared" si="24"/>
        <v>16.53325692436611</v>
      </c>
      <c r="K139" s="1">
        <f t="shared" si="29"/>
        <v>0.10000179607172548</v>
      </c>
    </row>
    <row r="140" spans="2:11" x14ac:dyDescent="0.25">
      <c r="B140" s="1">
        <f t="shared" si="25"/>
        <v>1.7777383979303427</v>
      </c>
      <c r="C140" s="1">
        <f t="shared" si="20"/>
        <v>1.3333185658087652</v>
      </c>
      <c r="D140" s="1">
        <f t="shared" si="21"/>
        <v>2.9534722015833736E-6</v>
      </c>
      <c r="E140" s="1">
        <f t="shared" si="22"/>
        <v>1.6613649145576366E-6</v>
      </c>
      <c r="F140" s="1">
        <f t="shared" si="23"/>
        <v>1.0666548526470121</v>
      </c>
      <c r="G140" s="1">
        <f t="shared" si="26"/>
        <v>8.9803545932909401E-7</v>
      </c>
      <c r="H140" s="1">
        <f t="shared" si="27"/>
        <v>8.9803545932909401E-7</v>
      </c>
      <c r="I140" s="1">
        <f t="shared" si="28"/>
        <v>9371904.6697818488</v>
      </c>
      <c r="J140" s="5">
        <f t="shared" si="24"/>
        <v>16.628568900240548</v>
      </c>
      <c r="K140" s="1">
        <f t="shared" si="29"/>
        <v>0.10000166136491456</v>
      </c>
    </row>
    <row r="141" spans="2:11" x14ac:dyDescent="0.25">
      <c r="B141" s="1">
        <f t="shared" si="25"/>
        <v>1.7777413514025442</v>
      </c>
      <c r="C141" s="1">
        <f t="shared" si="20"/>
        <v>1.3333196733726478</v>
      </c>
      <c r="D141" s="1">
        <f t="shared" si="21"/>
        <v>2.7319641479062184E-6</v>
      </c>
      <c r="E141" s="1">
        <f t="shared" si="22"/>
        <v>1.5367613211847959E-6</v>
      </c>
      <c r="F141" s="1">
        <f t="shared" si="23"/>
        <v>1.0666557386981184</v>
      </c>
      <c r="G141" s="1">
        <f t="shared" si="26"/>
        <v>8.3068211242931511E-7</v>
      </c>
      <c r="H141" s="1">
        <f t="shared" si="27"/>
        <v>8.3068211220727051E-7</v>
      </c>
      <c r="I141" s="1">
        <f t="shared" si="28"/>
        <v>10309095.136760034</v>
      </c>
      <c r="J141" s="5">
        <f t="shared" si="24"/>
        <v>16.723880741408404</v>
      </c>
      <c r="K141" s="1">
        <f t="shared" si="29"/>
        <v>0.10000153676132119</v>
      </c>
    </row>
    <row r="142" spans="2:11" x14ac:dyDescent="0.25">
      <c r="B142" s="1">
        <f t="shared" si="25"/>
        <v>1.777744083366692</v>
      </c>
      <c r="C142" s="1">
        <f t="shared" si="20"/>
        <v>1.3333206978693055</v>
      </c>
      <c r="D142" s="1">
        <f t="shared" si="21"/>
        <v>2.5270688572276434E-6</v>
      </c>
      <c r="E142" s="1">
        <f t="shared" si="22"/>
        <v>1.4215031740912224E-6</v>
      </c>
      <c r="F142" s="1">
        <f t="shared" si="23"/>
        <v>1.0666565582954444</v>
      </c>
      <c r="G142" s="1">
        <f t="shared" si="26"/>
        <v>7.6838036511261976E-7</v>
      </c>
      <c r="H142" s="1">
        <f t="shared" si="27"/>
        <v>7.6838036533466436E-7</v>
      </c>
      <c r="I142" s="1">
        <f t="shared" si="28"/>
        <v>11340004.650436038</v>
      </c>
      <c r="J142" s="5">
        <f t="shared" si="24"/>
        <v>16.819192457972871</v>
      </c>
      <c r="K142" s="1">
        <f t="shared" si="29"/>
        <v>0.10000142150317409</v>
      </c>
    </row>
    <row r="143" spans="2:11" x14ac:dyDescent="0.25">
      <c r="B143" s="1">
        <f t="shared" si="25"/>
        <v>1.7777466104355493</v>
      </c>
      <c r="C143" s="1">
        <f t="shared" si="20"/>
        <v>1.3333216455287709</v>
      </c>
      <c r="D143" s="1">
        <f t="shared" si="21"/>
        <v>2.3375404217262918E-6</v>
      </c>
      <c r="E143" s="1">
        <f t="shared" si="22"/>
        <v>1.3148895393779391E-6</v>
      </c>
      <c r="F143" s="1">
        <f t="shared" si="23"/>
        <v>1.0666573164230166</v>
      </c>
      <c r="G143" s="1">
        <f t="shared" si="26"/>
        <v>7.1075133445397398E-7</v>
      </c>
      <c r="H143" s="1">
        <f t="shared" si="27"/>
        <v>7.1075133445397398E-7</v>
      </c>
      <c r="I143" s="1">
        <f t="shared" si="28"/>
        <v>12474005.115479643</v>
      </c>
      <c r="J143" s="5">
        <f t="shared" si="24"/>
        <v>16.914504059279359</v>
      </c>
      <c r="K143" s="1">
        <f t="shared" si="29"/>
        <v>0.10000131488953938</v>
      </c>
    </row>
    <row r="144" spans="2:11" x14ac:dyDescent="0.25">
      <c r="B144" s="1">
        <f t="shared" si="25"/>
        <v>1.7777489479759709</v>
      </c>
      <c r="C144" s="1">
        <f t="shared" si="20"/>
        <v>1.3333225221138247</v>
      </c>
      <c r="D144" s="1">
        <f t="shared" si="21"/>
        <v>2.1622263692844257E-6</v>
      </c>
      <c r="E144" s="1">
        <f t="shared" si="22"/>
        <v>1.2162720567188048E-6</v>
      </c>
      <c r="F144" s="1">
        <f t="shared" si="23"/>
        <v>1.0666580176910598</v>
      </c>
      <c r="G144" s="1">
        <f t="shared" si="26"/>
        <v>6.574445534646145E-7</v>
      </c>
      <c r="H144" s="1">
        <f t="shared" si="27"/>
        <v>6.574445534646145E-7</v>
      </c>
      <c r="I144" s="1">
        <f t="shared" si="28"/>
        <v>13721405.627027608</v>
      </c>
      <c r="J144" s="5">
        <f t="shared" si="24"/>
        <v>17.009815553972359</v>
      </c>
      <c r="K144" s="1">
        <f t="shared" si="29"/>
        <v>0.10000121627205673</v>
      </c>
    </row>
    <row r="145" spans="2:11" x14ac:dyDescent="0.25">
      <c r="B145" s="1">
        <f t="shared" si="25"/>
        <v>1.7777511102023402</v>
      </c>
      <c r="C145" s="1">
        <f t="shared" si="20"/>
        <v>1.3333233329550414</v>
      </c>
      <c r="D145" s="1">
        <f t="shared" si="21"/>
        <v>2.000060657203484E-6</v>
      </c>
      <c r="E145" s="1">
        <f t="shared" si="22"/>
        <v>1.1250509960170077E-6</v>
      </c>
      <c r="F145" s="1">
        <f t="shared" si="23"/>
        <v>1.0666586663640332</v>
      </c>
      <c r="G145" s="1">
        <f t="shared" si="26"/>
        <v>6.0813584346064431E-7</v>
      </c>
      <c r="H145" s="1">
        <f t="shared" si="27"/>
        <v>6.0813584346064431E-7</v>
      </c>
      <c r="I145" s="1">
        <f t="shared" si="28"/>
        <v>15093546.18973037</v>
      </c>
      <c r="J145" s="5">
        <f t="shared" si="24"/>
        <v>17.105126950048003</v>
      </c>
      <c r="K145" s="1">
        <f t="shared" si="29"/>
        <v>0.10000112505099602</v>
      </c>
    </row>
    <row r="146" spans="2:11" x14ac:dyDescent="0.25">
      <c r="B146" s="1">
        <f t="shared" si="25"/>
        <v>1.7777531102629975</v>
      </c>
      <c r="C146" s="1">
        <f t="shared" si="20"/>
        <v>1.3333240829832025</v>
      </c>
      <c r="D146" s="1">
        <f t="shared" si="21"/>
        <v>1.8500571908330876E-6</v>
      </c>
      <c r="E146" s="1">
        <f t="shared" si="22"/>
        <v>1.0406716096586626E-6</v>
      </c>
      <c r="F146" s="1">
        <f t="shared" si="23"/>
        <v>1.0666592663865619</v>
      </c>
      <c r="G146" s="1">
        <f t="shared" si="26"/>
        <v>5.625253398644503E-7</v>
      </c>
      <c r="H146" s="1">
        <f t="shared" si="27"/>
        <v>5.625253398644503E-7</v>
      </c>
      <c r="I146" s="1">
        <f t="shared" si="28"/>
        <v>16602900.80870341</v>
      </c>
      <c r="J146" s="5">
        <f t="shared" si="24"/>
        <v>17.200438254902689</v>
      </c>
      <c r="K146" s="1">
        <f t="shared" si="29"/>
        <v>0.10000104067160967</v>
      </c>
    </row>
    <row r="147" spans="2:11" x14ac:dyDescent="0.25">
      <c r="B147" s="1">
        <f t="shared" si="25"/>
        <v>1.7777549603201883</v>
      </c>
      <c r="C147" s="1">
        <f t="shared" si="20"/>
        <v>1.3333247767592817</v>
      </c>
      <c r="D147" s="1">
        <f t="shared" si="21"/>
        <v>1.7113038280891502E-6</v>
      </c>
      <c r="E147" s="1">
        <f t="shared" si="22"/>
        <v>9.6262075836420683E-7</v>
      </c>
      <c r="F147" s="1">
        <f t="shared" si="23"/>
        <v>1.0666598214074254</v>
      </c>
      <c r="G147" s="1">
        <f t="shared" si="26"/>
        <v>5.2033566944054144E-7</v>
      </c>
      <c r="H147" s="1">
        <f t="shared" si="27"/>
        <v>5.2033566944054144E-7</v>
      </c>
      <c r="I147" s="1">
        <f t="shared" si="28"/>
        <v>18263190.889573753</v>
      </c>
      <c r="J147" s="5">
        <f t="shared" si="24"/>
        <v>17.295749475378084</v>
      </c>
      <c r="K147" s="1">
        <f t="shared" si="29"/>
        <v>0.10000096262075837</v>
      </c>
    </row>
    <row r="148" spans="2:11" x14ac:dyDescent="0.25">
      <c r="B148" s="1">
        <f t="shared" si="25"/>
        <v>1.7777566716240165</v>
      </c>
      <c r="C148" s="1">
        <f t="shared" si="20"/>
        <v>1.3333254185021812</v>
      </c>
      <c r="D148" s="1">
        <f t="shared" si="21"/>
        <v>1.5829568337233368E-6</v>
      </c>
      <c r="E148" s="1">
        <f t="shared" si="22"/>
        <v>8.9042379026893136E-7</v>
      </c>
      <c r="F148" s="1">
        <f t="shared" si="23"/>
        <v>1.0666603348017449</v>
      </c>
      <c r="G148" s="1">
        <f t="shared" si="26"/>
        <v>4.8131026320064052E-7</v>
      </c>
      <c r="H148" s="1">
        <f t="shared" si="27"/>
        <v>4.8131026342268513E-7</v>
      </c>
      <c r="I148" s="1">
        <f t="shared" si="28"/>
        <v>20089509.97853113</v>
      </c>
      <c r="J148" s="5">
        <f t="shared" si="24"/>
        <v>17.391060617802705</v>
      </c>
      <c r="K148" s="1">
        <f t="shared" si="29"/>
        <v>0.10000089042379028</v>
      </c>
    </row>
    <row r="149" spans="2:11" x14ac:dyDescent="0.25">
      <c r="B149" s="1">
        <f t="shared" si="25"/>
        <v>1.7777582545808501</v>
      </c>
      <c r="C149" s="1">
        <f t="shared" si="20"/>
        <v>1.3333260121143853</v>
      </c>
      <c r="D149" s="1">
        <f t="shared" si="21"/>
        <v>1.4642357494820679E-6</v>
      </c>
      <c r="E149" s="1">
        <f t="shared" si="22"/>
        <v>8.2364165415015729E-7</v>
      </c>
      <c r="F149" s="1">
        <f t="shared" si="23"/>
        <v>1.0666608096915082</v>
      </c>
      <c r="G149" s="1">
        <f t="shared" si="26"/>
        <v>4.4521179587420079E-7</v>
      </c>
      <c r="H149" s="1">
        <f t="shared" si="27"/>
        <v>4.4521179587420079E-7</v>
      </c>
      <c r="I149" s="1">
        <f t="shared" si="28"/>
        <v>22098460.976384245</v>
      </c>
      <c r="J149" s="5">
        <f t="shared" si="24"/>
        <v>17.48637168803042</v>
      </c>
      <c r="K149" s="1">
        <f t="shared" si="29"/>
        <v>0.10000082364165415</v>
      </c>
    </row>
    <row r="150" spans="2:11" x14ac:dyDescent="0.25">
      <c r="B150" s="1">
        <f t="shared" si="25"/>
        <v>1.7777597188165997</v>
      </c>
      <c r="C150" s="1">
        <f t="shared" si="20"/>
        <v>1.3333265612056935</v>
      </c>
      <c r="D150" s="1">
        <f t="shared" si="21"/>
        <v>1.3544186487357557E-6</v>
      </c>
      <c r="E150" s="1">
        <f t="shared" si="22"/>
        <v>7.6186822909754687E-7</v>
      </c>
      <c r="F150" s="1">
        <f t="shared" si="23"/>
        <v>1.0666612489645548</v>
      </c>
      <c r="G150" s="1">
        <f t="shared" si="26"/>
        <v>4.118207423964293E-7</v>
      </c>
      <c r="H150" s="1">
        <f t="shared" si="27"/>
        <v>4.118207423964293E-7</v>
      </c>
      <c r="I150" s="1">
        <f t="shared" si="28"/>
        <v>24308307.074022673</v>
      </c>
      <c r="J150" s="5">
        <f t="shared" si="24"/>
        <v>17.581682691476061</v>
      </c>
      <c r="K150" s="1">
        <f t="shared" si="29"/>
        <v>0.10000076186822911</v>
      </c>
    </row>
    <row r="151" spans="2:11" x14ac:dyDescent="0.25">
      <c r="B151" s="1">
        <f t="shared" si="25"/>
        <v>1.7777610732352485</v>
      </c>
      <c r="C151" s="1">
        <f t="shared" si="20"/>
        <v>1.3333270691151697</v>
      </c>
      <c r="D151" s="1">
        <f t="shared" si="21"/>
        <v>1.252837746601454E-6</v>
      </c>
      <c r="E151" s="1">
        <f t="shared" si="22"/>
        <v>7.0472785430130056E-7</v>
      </c>
      <c r="F151" s="1">
        <f t="shared" si="23"/>
        <v>1.0666616552921357</v>
      </c>
      <c r="G151" s="1">
        <f t="shared" si="26"/>
        <v>3.8093404186589908E-7</v>
      </c>
      <c r="H151" s="1">
        <f t="shared" si="27"/>
        <v>3.8093404208794368E-7</v>
      </c>
      <c r="I151" s="1">
        <f t="shared" si="28"/>
        <v>26739137.781424943</v>
      </c>
      <c r="J151" s="5">
        <f t="shared" si="24"/>
        <v>17.676993633148324</v>
      </c>
      <c r="K151" s="1">
        <f t="shared" si="29"/>
        <v>0.1000007047278543</v>
      </c>
    </row>
    <row r="152" spans="2:11" x14ac:dyDescent="0.25">
      <c r="B152" s="1">
        <f t="shared" si="25"/>
        <v>1.7777623260729951</v>
      </c>
      <c r="C152" s="1">
        <f t="shared" si="20"/>
        <v>1.3333275389314492</v>
      </c>
      <c r="D152" s="1">
        <f t="shared" si="21"/>
        <v>1.1588753405233909E-6</v>
      </c>
      <c r="E152" s="1">
        <f t="shared" si="22"/>
        <v>6.5187304485369508E-7</v>
      </c>
      <c r="F152" s="1">
        <f t="shared" si="23"/>
        <v>1.0666620311451593</v>
      </c>
      <c r="G152" s="1">
        <f t="shared" si="26"/>
        <v>3.5236386497494721E-7</v>
      </c>
      <c r="H152" s="1">
        <f t="shared" si="27"/>
        <v>3.5236386497494721E-7</v>
      </c>
      <c r="I152" s="1">
        <f t="shared" si="28"/>
        <v>29413051.55956744</v>
      </c>
      <c r="J152" s="5">
        <f t="shared" si="24"/>
        <v>17.772304517680258</v>
      </c>
      <c r="K152" s="1">
        <f t="shared" si="29"/>
        <v>0.10000065187304485</v>
      </c>
    </row>
    <row r="153" spans="2:11" x14ac:dyDescent="0.25">
      <c r="B153" s="1">
        <f t="shared" si="25"/>
        <v>1.7777634849483357</v>
      </c>
      <c r="C153" s="1">
        <f t="shared" si="20"/>
        <v>1.3333279735115198</v>
      </c>
      <c r="D153" s="1">
        <f t="shared" si="21"/>
        <v>1.0719600535558094E-6</v>
      </c>
      <c r="E153" s="1">
        <f t="shared" si="22"/>
        <v>6.0298237793255269E-7</v>
      </c>
      <c r="F153" s="1">
        <f t="shared" si="23"/>
        <v>1.0666623788092158</v>
      </c>
      <c r="G153" s="1">
        <f t="shared" si="26"/>
        <v>3.2593646936973641E-7</v>
      </c>
      <c r="H153" s="1">
        <f t="shared" si="27"/>
        <v>3.2593646936973641E-7</v>
      </c>
      <c r="I153" s="1">
        <f t="shared" si="28"/>
        <v>32354356.715524185</v>
      </c>
      <c r="J153" s="5">
        <f t="shared" si="24"/>
        <v>17.867615349357415</v>
      </c>
      <c r="K153" s="1">
        <f t="shared" si="29"/>
        <v>0.10000060298237794</v>
      </c>
    </row>
    <row r="154" spans="2:11" x14ac:dyDescent="0.25">
      <c r="B154" s="1">
        <f t="shared" si="25"/>
        <v>1.7777645569083893</v>
      </c>
      <c r="C154" s="1">
        <f t="shared" si="20"/>
        <v>1.3333283754980951</v>
      </c>
      <c r="D154" s="1">
        <f t="shared" si="21"/>
        <v>9.9156336058614514E-7</v>
      </c>
      <c r="E154" s="1">
        <f t="shared" si="22"/>
        <v>5.5775853823439776E-7</v>
      </c>
      <c r="F154" s="1">
        <f t="shared" si="23"/>
        <v>1.0666627003984761</v>
      </c>
      <c r="G154" s="1">
        <f t="shared" si="26"/>
        <v>3.0149114360611406E-7</v>
      </c>
      <c r="H154" s="1">
        <f t="shared" si="27"/>
        <v>3.0149114338406946E-7</v>
      </c>
      <c r="I154" s="1">
        <f t="shared" si="28"/>
        <v>35589792.387076609</v>
      </c>
      <c r="J154" s="5">
        <f t="shared" si="24"/>
        <v>17.962926132143934</v>
      </c>
      <c r="K154" s="1">
        <f t="shared" si="29"/>
        <v>0.10000055775853824</v>
      </c>
    </row>
    <row r="155" spans="2:11" x14ac:dyDescent="0.25">
      <c r="B155" s="1">
        <f t="shared" si="25"/>
        <v>1.7777655484717498</v>
      </c>
      <c r="C155" s="1">
        <f t="shared" si="20"/>
        <v>1.3333287473356861</v>
      </c>
      <c r="D155" s="1">
        <f t="shared" si="21"/>
        <v>9.1719637468345994E-7</v>
      </c>
      <c r="E155" s="1">
        <f t="shared" si="22"/>
        <v>5.1592650980998291E-7</v>
      </c>
      <c r="F155" s="1">
        <f t="shared" si="23"/>
        <v>1.0666629978685489</v>
      </c>
      <c r="G155" s="1">
        <f t="shared" si="26"/>
        <v>2.7887923015335048E-7</v>
      </c>
      <c r="H155" s="1">
        <f t="shared" si="27"/>
        <v>2.7887923015335048E-7</v>
      </c>
      <c r="I155" s="1">
        <f t="shared" si="28"/>
        <v>39148771.62578427</v>
      </c>
      <c r="J155" s="5">
        <f t="shared" si="24"/>
        <v>18.058236869706644</v>
      </c>
      <c r="K155" s="1">
        <f t="shared" si="29"/>
        <v>0.10000051592650981</v>
      </c>
    </row>
    <row r="156" spans="2:11" x14ac:dyDescent="0.25">
      <c r="B156" s="1">
        <f t="shared" si="25"/>
        <v>1.7777664656681245</v>
      </c>
      <c r="C156" s="1">
        <f t="shared" si="20"/>
        <v>1.3333290912854652</v>
      </c>
      <c r="D156" s="1">
        <f t="shared" si="21"/>
        <v>8.4840687436527062E-7</v>
      </c>
      <c r="E156" s="1">
        <f t="shared" si="22"/>
        <v>4.7723190348650223E-7</v>
      </c>
      <c r="F156" s="1">
        <f t="shared" si="23"/>
        <v>1.0666632730283723</v>
      </c>
      <c r="G156" s="1">
        <f t="shared" si="26"/>
        <v>2.5796322167259689E-7</v>
      </c>
      <c r="H156" s="1">
        <f t="shared" si="27"/>
        <v>2.5796322167259689E-7</v>
      </c>
      <c r="I156" s="1">
        <f t="shared" si="28"/>
        <v>43063648.788362704</v>
      </c>
      <c r="J156" s="5">
        <f t="shared" si="24"/>
        <v>18.153547565437343</v>
      </c>
      <c r="K156" s="1">
        <f t="shared" si="29"/>
        <v>0.10000047723190349</v>
      </c>
    </row>
    <row r="157" spans="2:11" x14ac:dyDescent="0.25">
      <c r="B157" s="1">
        <f t="shared" si="25"/>
        <v>1.7777673140749988</v>
      </c>
      <c r="C157" s="1">
        <f t="shared" si="20"/>
        <v>1.3333294094390173</v>
      </c>
      <c r="D157" s="1">
        <f t="shared" si="21"/>
        <v>7.8477655363062837E-7</v>
      </c>
      <c r="E157" s="1">
        <f t="shared" si="22"/>
        <v>4.4143940965579084E-7</v>
      </c>
      <c r="F157" s="1">
        <f t="shared" si="23"/>
        <v>1.066663527551214</v>
      </c>
      <c r="G157" s="1">
        <f t="shared" si="26"/>
        <v>2.3861592324259107E-7</v>
      </c>
      <c r="H157" s="1">
        <f t="shared" si="27"/>
        <v>2.3861592324259107E-7</v>
      </c>
      <c r="I157" s="1">
        <f t="shared" si="28"/>
        <v>47370013.667198978</v>
      </c>
      <c r="J157" s="5">
        <f t="shared" si="24"/>
        <v>18.248858222473459</v>
      </c>
      <c r="K157" s="1">
        <f t="shared" si="29"/>
        <v>0.10000044143940966</v>
      </c>
    </row>
    <row r="158" spans="2:11" x14ac:dyDescent="0.25">
      <c r="B158" s="1">
        <f t="shared" si="25"/>
        <v>1.7777680988515523</v>
      </c>
      <c r="C158" s="1">
        <f t="shared" si="20"/>
        <v>1.3333297037310585</v>
      </c>
      <c r="D158" s="1">
        <f t="shared" si="21"/>
        <v>7.2591847882774729E-7</v>
      </c>
      <c r="E158" s="1">
        <f t="shared" si="22"/>
        <v>4.0833136745827229E-7</v>
      </c>
      <c r="F158" s="1">
        <f t="shared" si="23"/>
        <v>1.0666637629848468</v>
      </c>
      <c r="G158" s="1">
        <f t="shared" si="26"/>
        <v>2.2071968031056599E-7</v>
      </c>
      <c r="H158" s="1">
        <f t="shared" si="27"/>
        <v>2.207196805326106E-7</v>
      </c>
      <c r="I158" s="1">
        <f t="shared" si="28"/>
        <v>52107015.03391888</v>
      </c>
      <c r="J158" s="5">
        <f t="shared" si="24"/>
        <v>18.344168843717096</v>
      </c>
      <c r="K158" s="1">
        <f t="shared" si="29"/>
        <v>0.10000040833136746</v>
      </c>
    </row>
    <row r="159" spans="2:11" x14ac:dyDescent="0.25">
      <c r="B159" s="1">
        <f t="shared" si="25"/>
        <v>1.7777688247700312</v>
      </c>
      <c r="C159" s="1">
        <f t="shared" si="20"/>
        <v>1.3333299759512014</v>
      </c>
      <c r="D159" s="1">
        <f t="shared" si="21"/>
        <v>6.7147473559181492E-7</v>
      </c>
      <c r="E159" s="1">
        <f t="shared" si="22"/>
        <v>3.7770644092528488E-7</v>
      </c>
      <c r="F159" s="1">
        <f t="shared" si="23"/>
        <v>1.0666639807609613</v>
      </c>
      <c r="G159" s="1">
        <f t="shared" si="26"/>
        <v>2.0416566304248818E-7</v>
      </c>
      <c r="H159" s="1">
        <f t="shared" si="27"/>
        <v>2.0416566304248818E-7</v>
      </c>
      <c r="I159" s="1">
        <f t="shared" si="28"/>
        <v>57317716.537310772</v>
      </c>
      <c r="J159" s="5">
        <f t="shared" si="24"/>
        <v>18.439479431852703</v>
      </c>
      <c r="K159" s="1">
        <f t="shared" si="29"/>
        <v>0.10000037770644093</v>
      </c>
    </row>
    <row r="160" spans="2:11" x14ac:dyDescent="0.25">
      <c r="B160" s="1">
        <f t="shared" si="25"/>
        <v>1.7777694962447668</v>
      </c>
      <c r="C160" s="1">
        <f t="shared" si="20"/>
        <v>1.3333302277548376</v>
      </c>
      <c r="D160" s="1">
        <f t="shared" si="21"/>
        <v>6.2111425247479701E-7</v>
      </c>
      <c r="E160" s="1">
        <f t="shared" si="22"/>
        <v>3.4937839454822145E-7</v>
      </c>
      <c r="F160" s="1">
        <f t="shared" si="23"/>
        <v>1.06666418220387</v>
      </c>
      <c r="G160" s="1">
        <f t="shared" si="26"/>
        <v>1.8885320263173355E-7</v>
      </c>
      <c r="H160" s="1">
        <f t="shared" si="27"/>
        <v>1.8885320263173355E-7</v>
      </c>
      <c r="I160" s="1">
        <f t="shared" si="28"/>
        <v>63049488.191041857</v>
      </c>
      <c r="J160" s="5">
        <f t="shared" si="24"/>
        <v>18.5347899893634</v>
      </c>
      <c r="K160" s="1">
        <f t="shared" si="29"/>
        <v>0.10000034937839455</v>
      </c>
    </row>
    <row r="161" spans="2:11" x14ac:dyDescent="0.25">
      <c r="B161" s="1">
        <f t="shared" si="25"/>
        <v>1.7777701173590192</v>
      </c>
      <c r="C161" s="1">
        <f t="shared" si="20"/>
        <v>1.3333304606732044</v>
      </c>
      <c r="D161" s="1">
        <f t="shared" si="21"/>
        <v>5.7453078794456047E-7</v>
      </c>
      <c r="E161" s="1">
        <f t="shared" si="22"/>
        <v>3.2317496077505192E-7</v>
      </c>
      <c r="F161" s="1">
        <f t="shared" si="23"/>
        <v>1.0666643685385635</v>
      </c>
      <c r="G161" s="1">
        <f t="shared" si="26"/>
        <v>1.7468918200869155E-7</v>
      </c>
      <c r="H161" s="1">
        <f t="shared" si="27"/>
        <v>1.7468918200869155E-7</v>
      </c>
      <c r="I161" s="1">
        <f t="shared" si="28"/>
        <v>69354437.010146052</v>
      </c>
      <c r="J161" s="5">
        <f t="shared" si="24"/>
        <v>18.630100518546058</v>
      </c>
      <c r="K161" s="1">
        <f t="shared" si="29"/>
        <v>0.10000032317496078</v>
      </c>
    </row>
    <row r="162" spans="2:11" x14ac:dyDescent="0.25">
      <c r="B162" s="1">
        <f t="shared" si="25"/>
        <v>1.7777706918898071</v>
      </c>
      <c r="C162" s="1">
        <f t="shared" si="20"/>
        <v>1.3333306761226966</v>
      </c>
      <c r="D162" s="1">
        <f t="shared" si="21"/>
        <v>5.3144106826330528E-7</v>
      </c>
      <c r="E162" s="1">
        <f t="shared" si="22"/>
        <v>2.9893679240395871E-7</v>
      </c>
      <c r="F162" s="1">
        <f t="shared" si="23"/>
        <v>1.0666645408981574</v>
      </c>
      <c r="G162" s="1">
        <f t="shared" si="26"/>
        <v>1.6158746740657648E-7</v>
      </c>
      <c r="H162" s="1">
        <f t="shared" si="27"/>
        <v>1.6158746740657648E-7</v>
      </c>
      <c r="I162" s="1">
        <f t="shared" si="28"/>
        <v>76289880.71116066</v>
      </c>
      <c r="J162" s="5">
        <f t="shared" si="24"/>
        <v>18.725411021525293</v>
      </c>
      <c r="K162" s="1">
        <f t="shared" si="29"/>
        <v>0.10000029893679241</v>
      </c>
    </row>
    <row r="163" spans="2:11" x14ac:dyDescent="0.25">
      <c r="B163" s="1">
        <f t="shared" si="25"/>
        <v>1.7777712233308753</v>
      </c>
      <c r="C163" s="1">
        <f t="shared" si="20"/>
        <v>1.3333308754134794</v>
      </c>
      <c r="D163" s="1">
        <f t="shared" si="21"/>
        <v>4.9158306458796375E-7</v>
      </c>
      <c r="E163" s="1">
        <f t="shared" si="22"/>
        <v>2.7651649331285821E-7</v>
      </c>
      <c r="F163" s="1">
        <f t="shared" si="23"/>
        <v>1.0666647003307836</v>
      </c>
      <c r="G163" s="1">
        <f t="shared" si="26"/>
        <v>1.4946838500229376E-7</v>
      </c>
      <c r="H163" s="1">
        <f t="shared" si="27"/>
        <v>1.4946838500229376E-7</v>
      </c>
      <c r="I163" s="1">
        <f t="shared" si="28"/>
        <v>83918868.782276735</v>
      </c>
      <c r="J163" s="5">
        <f t="shared" si="24"/>
        <v>18.820721500266366</v>
      </c>
      <c r="K163" s="1">
        <f t="shared" si="29"/>
        <v>0.10000027651649332</v>
      </c>
    </row>
    <row r="164" spans="2:11" x14ac:dyDescent="0.25">
      <c r="B164" s="1">
        <f t="shared" si="25"/>
        <v>1.77777171491394</v>
      </c>
      <c r="C164" s="1">
        <f t="shared" si="20"/>
        <v>1.3333310597574557</v>
      </c>
      <c r="D164" s="1">
        <f t="shared" si="21"/>
        <v>4.5471440007771591E-7</v>
      </c>
      <c r="E164" s="1">
        <f t="shared" si="22"/>
        <v>2.5577772233806078E-7</v>
      </c>
      <c r="F164" s="1">
        <f t="shared" si="23"/>
        <v>1.0666648478059646</v>
      </c>
      <c r="G164" s="1">
        <f t="shared" si="26"/>
        <v>1.3825823708124574E-7</v>
      </c>
      <c r="H164" s="1">
        <f t="shared" si="27"/>
        <v>1.3825823708124574E-7</v>
      </c>
      <c r="I164" s="1">
        <f t="shared" si="28"/>
        <v>92310755.660504416</v>
      </c>
      <c r="J164" s="5">
        <f t="shared" si="24"/>
        <v>18.916031956587144</v>
      </c>
      <c r="K164" s="1">
        <f t="shared" si="29"/>
        <v>0.10000025577772234</v>
      </c>
    </row>
    <row r="165" spans="2:11" x14ac:dyDescent="0.25">
      <c r="B165" s="1">
        <f t="shared" si="25"/>
        <v>1.7777721696283402</v>
      </c>
      <c r="C165" s="1">
        <f t="shared" si="20"/>
        <v>1.3333312302756357</v>
      </c>
      <c r="D165" s="1">
        <f t="shared" si="21"/>
        <v>4.2061087612843551E-7</v>
      </c>
      <c r="E165" s="1">
        <f t="shared" si="22"/>
        <v>2.3659436417905459E-7</v>
      </c>
      <c r="F165" s="1">
        <f t="shared" si="23"/>
        <v>1.0666649842205087</v>
      </c>
      <c r="G165" s="1">
        <f t="shared" si="26"/>
        <v>1.2788885306314057E-7</v>
      </c>
      <c r="H165" s="1">
        <f t="shared" si="27"/>
        <v>1.2788885306314057E-7</v>
      </c>
      <c r="I165" s="1">
        <f t="shared" si="28"/>
        <v>101541831.22655487</v>
      </c>
      <c r="J165" s="5">
        <f t="shared" si="24"/>
        <v>19.011342392169158</v>
      </c>
      <c r="K165" s="1">
        <f t="shared" si="29"/>
        <v>0.10000023659436419</v>
      </c>
    </row>
    <row r="166" spans="2:11" x14ac:dyDescent="0.25">
      <c r="B166" s="1">
        <f t="shared" si="25"/>
        <v>1.7777725902392163</v>
      </c>
      <c r="C166" s="1">
        <f t="shared" si="20"/>
        <v>1.3333313880049538</v>
      </c>
      <c r="D166" s="1">
        <f t="shared" si="21"/>
        <v>3.8906510829717078E-7</v>
      </c>
      <c r="E166" s="1">
        <f t="shared" si="22"/>
        <v>2.1884976201867211E-7</v>
      </c>
      <c r="F166" s="1">
        <f t="shared" si="23"/>
        <v>1.0666651104039631</v>
      </c>
      <c r="G166" s="1">
        <f t="shared" si="26"/>
        <v>1.1829717494471481E-7</v>
      </c>
      <c r="H166" s="1">
        <f t="shared" si="27"/>
        <v>1.1829717516675942E-7</v>
      </c>
      <c r="I166" s="1">
        <f t="shared" si="28"/>
        <v>111696014.34921037</v>
      </c>
      <c r="J166" s="5">
        <f t="shared" si="24"/>
        <v>19.106652808567819</v>
      </c>
      <c r="K166" s="1">
        <f t="shared" si="29"/>
        <v>0.10000021884976203</v>
      </c>
    </row>
    <row r="167" spans="2:11" x14ac:dyDescent="0.25">
      <c r="B167" s="1">
        <f t="shared" si="25"/>
        <v>1.7777729793043247</v>
      </c>
      <c r="C167" s="1">
        <f t="shared" si="20"/>
        <v>1.3333315339045742</v>
      </c>
      <c r="D167" s="1">
        <f t="shared" si="21"/>
        <v>3.5988526608798921E-7</v>
      </c>
      <c r="E167" s="1">
        <f t="shared" si="22"/>
        <v>2.0243600857788881E-7</v>
      </c>
      <c r="F167" s="1">
        <f t="shared" si="23"/>
        <v>1.0666652271236594</v>
      </c>
      <c r="G167" s="1">
        <f t="shared" si="26"/>
        <v>1.0942487493892372E-7</v>
      </c>
      <c r="H167" s="1">
        <f t="shared" si="27"/>
        <v>1.0942487493892372E-7</v>
      </c>
      <c r="I167" s="1">
        <f t="shared" si="28"/>
        <v>122865615.78413141</v>
      </c>
      <c r="J167" s="5">
        <f t="shared" si="24"/>
        <v>19.201963207221883</v>
      </c>
      <c r="K167" s="1">
        <f t="shared" si="29"/>
        <v>0.10000020243600859</v>
      </c>
    </row>
    <row r="168" spans="2:11" x14ac:dyDescent="0.25">
      <c r="B168" s="1">
        <f t="shared" si="25"/>
        <v>1.7777733391895907</v>
      </c>
      <c r="C168" s="1">
        <f t="shared" si="20"/>
        <v>1.3333316688617243</v>
      </c>
      <c r="D168" s="1">
        <f t="shared" si="21"/>
        <v>3.3289390621860093E-7</v>
      </c>
      <c r="E168" s="1">
        <f t="shared" si="22"/>
        <v>1.8725328976434801E-7</v>
      </c>
      <c r="F168" s="1">
        <f t="shared" si="23"/>
        <v>1.0666653350893796</v>
      </c>
      <c r="G168" s="1">
        <f t="shared" si="26"/>
        <v>1.0121799931539499E-7</v>
      </c>
      <c r="H168" s="1">
        <f t="shared" si="27"/>
        <v>1.0121799909335039E-7</v>
      </c>
      <c r="I168" s="1">
        <f t="shared" si="28"/>
        <v>135152177.36254457</v>
      </c>
      <c r="J168" s="5">
        <f t="shared" si="24"/>
        <v>19.297273589462197</v>
      </c>
      <c r="K168" s="1">
        <f t="shared" si="29"/>
        <v>0.10000018725328977</v>
      </c>
    </row>
    <row r="169" spans="2:11" x14ac:dyDescent="0.25">
      <c r="B169" s="1">
        <f t="shared" si="25"/>
        <v>1.7777736720834969</v>
      </c>
      <c r="C169" s="1">
        <f t="shared" si="20"/>
        <v>1.333331793697089</v>
      </c>
      <c r="D169" s="1">
        <f t="shared" si="21"/>
        <v>3.0792689320602307E-7</v>
      </c>
      <c r="E169" s="1">
        <f t="shared" si="22"/>
        <v>1.7320927744707913E-7</v>
      </c>
      <c r="F169" s="1">
        <f t="shared" si="23"/>
        <v>1.0666654349576712</v>
      </c>
      <c r="G169" s="1">
        <f t="shared" si="26"/>
        <v>9.3626640218502644E-8</v>
      </c>
      <c r="H169" s="1">
        <f t="shared" si="27"/>
        <v>9.3626640440547249E-8</v>
      </c>
      <c r="I169" s="1">
        <f t="shared" si="28"/>
        <v>148667395.09879905</v>
      </c>
      <c r="J169" s="5">
        <f t="shared" si="24"/>
        <v>19.392583956519793</v>
      </c>
      <c r="K169" s="1">
        <f t="shared" si="29"/>
        <v>0.10000017320927745</v>
      </c>
    </row>
    <row r="170" spans="2:11" x14ac:dyDescent="0.25">
      <c r="B170" s="1">
        <f t="shared" si="25"/>
        <v>1.77777398001039</v>
      </c>
      <c r="C170" s="1">
        <f t="shared" si="20"/>
        <v>1.3333319091698024</v>
      </c>
      <c r="D170" s="1">
        <f t="shared" si="21"/>
        <v>2.8483240194221437E-7</v>
      </c>
      <c r="E170" s="1">
        <f t="shared" si="22"/>
        <v>1.6021856835847587E-7</v>
      </c>
      <c r="F170" s="1">
        <f t="shared" si="23"/>
        <v>1.0666655273358419</v>
      </c>
      <c r="G170" s="1">
        <f t="shared" si="26"/>
        <v>8.6604635018971976E-8</v>
      </c>
      <c r="H170" s="1">
        <f t="shared" si="27"/>
        <v>8.6604635018971976E-8</v>
      </c>
      <c r="I170" s="1">
        <f t="shared" si="28"/>
        <v>163534134.60867897</v>
      </c>
      <c r="J170" s="5">
        <f t="shared" si="24"/>
        <v>19.487894309533381</v>
      </c>
      <c r="K170" s="1">
        <f t="shared" si="29"/>
        <v>0.10000016021856836</v>
      </c>
    </row>
    <row r="171" spans="2:11" x14ac:dyDescent="0.25">
      <c r="B171" s="1">
        <f t="shared" si="25"/>
        <v>1.7777742648427919</v>
      </c>
      <c r="C171" s="1">
        <f t="shared" si="20"/>
        <v>1.3333320159820627</v>
      </c>
      <c r="D171" s="1">
        <f t="shared" si="21"/>
        <v>2.6346999371096302E-7</v>
      </c>
      <c r="E171" s="1">
        <f t="shared" si="22"/>
        <v>1.4820216431373619E-7</v>
      </c>
      <c r="F171" s="1">
        <f t="shared" si="23"/>
        <v>1.0666656127856502</v>
      </c>
      <c r="G171" s="1">
        <f t="shared" si="26"/>
        <v>8.0109280986562226E-8</v>
      </c>
      <c r="H171" s="1">
        <f t="shared" si="27"/>
        <v>8.0109280764517621E-8</v>
      </c>
      <c r="I171" s="1">
        <f t="shared" si="28"/>
        <v>179887548.06954688</v>
      </c>
      <c r="J171" s="5">
        <f t="shared" si="24"/>
        <v>19.583204649556262</v>
      </c>
      <c r="K171" s="1">
        <f t="shared" si="29"/>
        <v>0.10000014820216432</v>
      </c>
    </row>
    <row r="172" spans="2:11" x14ac:dyDescent="0.25">
      <c r="B172" s="1">
        <f t="shared" si="25"/>
        <v>1.7777745283127855</v>
      </c>
      <c r="C172" s="1">
        <f t="shared" si="20"/>
        <v>1.3333321147834043</v>
      </c>
      <c r="D172" s="1">
        <f t="shared" si="21"/>
        <v>2.4370976298149216E-7</v>
      </c>
      <c r="E172" s="1">
        <f t="shared" si="22"/>
        <v>1.3708699224799183E-7</v>
      </c>
      <c r="F172" s="1">
        <f t="shared" si="23"/>
        <v>1.0666656918267234</v>
      </c>
      <c r="G172" s="1">
        <f t="shared" si="26"/>
        <v>7.4101079272637094E-8</v>
      </c>
      <c r="H172" s="1">
        <f t="shared" si="27"/>
        <v>7.4101079272637094E-8</v>
      </c>
      <c r="I172" s="1">
        <f t="shared" si="28"/>
        <v>197876302.87650159</v>
      </c>
      <c r="J172" s="5">
        <f t="shared" si="24"/>
        <v>19.678514977562738</v>
      </c>
      <c r="K172" s="1">
        <f t="shared" si="29"/>
        <v>0.10000013708699225</v>
      </c>
    </row>
    <row r="173" spans="2:11" x14ac:dyDescent="0.25">
      <c r="B173" s="1">
        <f t="shared" si="25"/>
        <v>1.7777747720225485</v>
      </c>
      <c r="C173" s="1">
        <f t="shared" si="20"/>
        <v>1.333332206174646</v>
      </c>
      <c r="D173" s="1">
        <f t="shared" si="21"/>
        <v>2.2543154687415523E-7</v>
      </c>
      <c r="E173" s="1">
        <f t="shared" si="22"/>
        <v>1.2680545951143466E-7</v>
      </c>
      <c r="F173" s="1">
        <f t="shared" si="23"/>
        <v>1.0666657649397169</v>
      </c>
      <c r="G173" s="1">
        <f t="shared" si="26"/>
        <v>6.8543493991768401E-8</v>
      </c>
      <c r="H173" s="1">
        <f t="shared" si="27"/>
        <v>6.8543493991768401E-8</v>
      </c>
      <c r="I173" s="1">
        <f t="shared" si="28"/>
        <v>217663933.16415176</v>
      </c>
      <c r="J173" s="5">
        <f t="shared" si="24"/>
        <v>19.773825294454046</v>
      </c>
      <c r="K173" s="1">
        <f t="shared" si="29"/>
        <v>0.10000012680545951</v>
      </c>
    </row>
    <row r="174" spans="2:11" x14ac:dyDescent="0.25">
      <c r="B174" s="1">
        <f t="shared" si="25"/>
        <v>1.7777749974540953</v>
      </c>
      <c r="C174" s="1">
        <f t="shared" si="20"/>
        <v>1.3333322907115448</v>
      </c>
      <c r="D174" s="1">
        <f t="shared" si="21"/>
        <v>2.0852419463368577E-7</v>
      </c>
      <c r="E174" s="1">
        <f t="shared" si="22"/>
        <v>1.1729504292292768E-7</v>
      </c>
      <c r="F174" s="1">
        <f t="shared" si="23"/>
        <v>1.066665832569236</v>
      </c>
      <c r="G174" s="1">
        <f t="shared" si="26"/>
        <v>6.3402727734640507E-8</v>
      </c>
      <c r="H174" s="1">
        <f t="shared" si="27"/>
        <v>6.3402727734640507E-8</v>
      </c>
      <c r="I174" s="1">
        <f t="shared" si="28"/>
        <v>239430326.48056695</v>
      </c>
      <c r="J174" s="5">
        <f t="shared" si="24"/>
        <v>19.869135601063824</v>
      </c>
      <c r="K174" s="1">
        <f t="shared" si="29"/>
        <v>0.10000011729504293</v>
      </c>
    </row>
    <row r="175" spans="2:11" x14ac:dyDescent="0.25">
      <c r="B175" s="1">
        <f t="shared" si="25"/>
        <v>1.7777752059782899</v>
      </c>
      <c r="C175" s="1">
        <f t="shared" si="20"/>
        <v>1.3333323689081766</v>
      </c>
      <c r="D175" s="1">
        <f t="shared" si="21"/>
        <v>1.9288489178093116E-7</v>
      </c>
      <c r="E175" s="1">
        <f t="shared" si="22"/>
        <v>1.0849790858388576E-7</v>
      </c>
      <c r="F175" s="1">
        <f t="shared" si="23"/>
        <v>1.0666658951265413</v>
      </c>
      <c r="G175" s="1">
        <f t="shared" si="26"/>
        <v>5.8647519507459833E-8</v>
      </c>
      <c r="H175" s="1">
        <f t="shared" si="27"/>
        <v>5.8647519729504438E-8</v>
      </c>
      <c r="I175" s="1">
        <f t="shared" si="28"/>
        <v>263373359.12862366</v>
      </c>
      <c r="J175" s="5">
        <f t="shared" si="24"/>
        <v>19.964445898163184</v>
      </c>
      <c r="K175" s="1">
        <f t="shared" si="29"/>
        <v>0.10000010849790859</v>
      </c>
    </row>
    <row r="176" spans="2:11" x14ac:dyDescent="0.25">
      <c r="B176" s="1">
        <f t="shared" si="25"/>
        <v>1.7777753988631817</v>
      </c>
      <c r="C176" s="1">
        <f t="shared" si="20"/>
        <v>1.3333324412400613</v>
      </c>
      <c r="D176" s="1">
        <f t="shared" si="21"/>
        <v>1.7841853494626747E-7</v>
      </c>
      <c r="E176" s="1">
        <f t="shared" si="22"/>
        <v>1.0036056020370131E-7</v>
      </c>
      <c r="F176" s="1">
        <f t="shared" si="23"/>
        <v>1.066665952992049</v>
      </c>
      <c r="G176" s="1">
        <f t="shared" si="26"/>
        <v>5.4248952663371597E-8</v>
      </c>
      <c r="H176" s="1">
        <f t="shared" si="27"/>
        <v>5.4248952663371597E-8</v>
      </c>
      <c r="I176" s="1">
        <f t="shared" si="28"/>
        <v>289710695.04148602</v>
      </c>
      <c r="J176" s="5">
        <f t="shared" si="24"/>
        <v>20.05975618646541</v>
      </c>
      <c r="K176" s="1">
        <f t="shared" si="29"/>
        <v>0.10000010036056022</v>
      </c>
    </row>
    <row r="177" spans="2:11" x14ac:dyDescent="0.25">
      <c r="B177" s="1">
        <f t="shared" si="25"/>
        <v>1.7777755772817168</v>
      </c>
      <c r="C177" s="1">
        <f t="shared" si="20"/>
        <v>1.3333325081470551</v>
      </c>
      <c r="D177" s="1">
        <f t="shared" si="21"/>
        <v>1.6503715344340364E-7</v>
      </c>
      <c r="E177" s="1">
        <f t="shared" si="22"/>
        <v>9.2833513719291514E-8</v>
      </c>
      <c r="F177" s="1">
        <f t="shared" si="23"/>
        <v>1.0666660065176441</v>
      </c>
      <c r="G177" s="1">
        <f t="shared" si="26"/>
        <v>5.0180279043132714E-8</v>
      </c>
      <c r="H177" s="1">
        <f t="shared" si="27"/>
        <v>5.0180278821088109E-8</v>
      </c>
      <c r="I177" s="1">
        <f t="shared" si="28"/>
        <v>318681764.54563463</v>
      </c>
      <c r="J177" s="5">
        <f t="shared" si="24"/>
        <v>20.155066466630291</v>
      </c>
      <c r="K177" s="1">
        <f t="shared" si="29"/>
        <v>0.10000009283351373</v>
      </c>
    </row>
    <row r="178" spans="2:11" x14ac:dyDescent="0.25">
      <c r="B178" s="1">
        <f t="shared" si="25"/>
        <v>1.7777757423188703</v>
      </c>
      <c r="C178" s="1">
        <f t="shared" si="20"/>
        <v>1.3333325700360246</v>
      </c>
      <c r="D178" s="1">
        <f t="shared" si="21"/>
        <v>1.5265937436392818E-7</v>
      </c>
      <c r="E178" s="1">
        <f t="shared" si="22"/>
        <v>8.5870996397332145E-8</v>
      </c>
      <c r="F178" s="1">
        <f t="shared" si="23"/>
        <v>1.0666660560288197</v>
      </c>
      <c r="G178" s="1">
        <f t="shared" si="26"/>
        <v>4.6416755772327178E-8</v>
      </c>
      <c r="H178" s="1">
        <f t="shared" si="27"/>
        <v>4.6416755772327178E-8</v>
      </c>
      <c r="I178" s="1">
        <f t="shared" si="28"/>
        <v>350549941.00019813</v>
      </c>
      <c r="J178" s="5">
        <f t="shared" si="24"/>
        <v>20.250376739268127</v>
      </c>
      <c r="K178" s="1">
        <f t="shared" si="29"/>
        <v>0.1000000858709964</v>
      </c>
    </row>
    <row r="179" spans="2:11" x14ac:dyDescent="0.25">
      <c r="B179" s="1">
        <f t="shared" si="25"/>
        <v>1.7777758949782445</v>
      </c>
      <c r="C179" s="1">
        <f t="shared" si="20"/>
        <v>1.3333326272833215</v>
      </c>
      <c r="D179" s="1">
        <f t="shared" si="21"/>
        <v>1.4120992758437367E-7</v>
      </c>
      <c r="E179" s="1">
        <f t="shared" si="22"/>
        <v>7.9430668389224456E-8</v>
      </c>
      <c r="F179" s="1">
        <f t="shared" si="23"/>
        <v>1.0666661018266572</v>
      </c>
      <c r="G179" s="1">
        <f t="shared" si="26"/>
        <v>4.2935497157614577E-8</v>
      </c>
      <c r="H179" s="1">
        <f t="shared" si="27"/>
        <v>4.2935497157614577E-8</v>
      </c>
      <c r="I179" s="1">
        <f t="shared" si="28"/>
        <v>385604935.100218</v>
      </c>
      <c r="J179" s="5">
        <f t="shared" si="24"/>
        <v>20.345687004943443</v>
      </c>
      <c r="K179" s="1">
        <f t="shared" si="29"/>
        <v>0.1000000794306684</v>
      </c>
    </row>
    <row r="180" spans="2:11" x14ac:dyDescent="0.25">
      <c r="B180" s="1">
        <f t="shared" si="25"/>
        <v>1.777776036188172</v>
      </c>
      <c r="C180" s="1">
        <f t="shared" si="20"/>
        <v>1.3333326802370713</v>
      </c>
      <c r="D180" s="1">
        <f t="shared" si="21"/>
        <v>1.3061918840984177E-7</v>
      </c>
      <c r="E180" s="1">
        <f t="shared" si="22"/>
        <v>7.3473365458288883E-8</v>
      </c>
      <c r="F180" s="1">
        <f t="shared" si="23"/>
        <v>1.066666144189657</v>
      </c>
      <c r="G180" s="1">
        <f t="shared" si="26"/>
        <v>3.9715333244316753E-8</v>
      </c>
      <c r="H180" s="1">
        <f t="shared" si="27"/>
        <v>3.9715333466361358E-8</v>
      </c>
      <c r="I180" s="1">
        <f t="shared" si="28"/>
        <v>424165428.6102398</v>
      </c>
      <c r="J180" s="5">
        <f t="shared" si="24"/>
        <v>20.440997264178435</v>
      </c>
      <c r="K180" s="1">
        <f t="shared" si="29"/>
        <v>0.10000007347336547</v>
      </c>
    </row>
    <row r="181" spans="2:11" x14ac:dyDescent="0.25">
      <c r="B181" s="1">
        <f t="shared" si="25"/>
        <v>1.7777761668073604</v>
      </c>
      <c r="C181" s="1">
        <f t="shared" si="20"/>
        <v>1.33333272921929</v>
      </c>
      <c r="D181" s="1">
        <f t="shared" si="21"/>
        <v>1.2082275391289699E-7</v>
      </c>
      <c r="E181" s="1">
        <f t="shared" si="22"/>
        <v>6.7962860661968431E-8</v>
      </c>
      <c r="F181" s="1">
        <f t="shared" si="23"/>
        <v>1.0666661833754321</v>
      </c>
      <c r="G181" s="1">
        <f t="shared" si="26"/>
        <v>3.6736682140769972E-8</v>
      </c>
      <c r="H181" s="1">
        <f t="shared" si="27"/>
        <v>3.6736682140769972E-8</v>
      </c>
      <c r="I181" s="1">
        <f t="shared" si="28"/>
        <v>466581971.47126383</v>
      </c>
      <c r="J181" s="5">
        <f t="shared" si="24"/>
        <v>20.536307517456123</v>
      </c>
      <c r="K181" s="1">
        <f t="shared" si="29"/>
        <v>0.10000006796286066</v>
      </c>
    </row>
    <row r="182" spans="2:11" x14ac:dyDescent="0.25">
      <c r="B182" s="1">
        <f t="shared" si="25"/>
        <v>1.7777762876301142</v>
      </c>
      <c r="C182" s="1">
        <f t="shared" si="20"/>
        <v>1.3333327745278425</v>
      </c>
      <c r="D182" s="1">
        <f t="shared" si="21"/>
        <v>1.1176105135790593E-7</v>
      </c>
      <c r="E182" s="1">
        <f t="shared" si="22"/>
        <v>6.2865644083311707E-8</v>
      </c>
      <c r="F182" s="1">
        <f t="shared" si="23"/>
        <v>1.066666219622274</v>
      </c>
      <c r="G182" s="1">
        <f t="shared" si="26"/>
        <v>3.3981429670149055E-8</v>
      </c>
      <c r="H182" s="1">
        <f t="shared" si="27"/>
        <v>3.3981429670149055E-8</v>
      </c>
      <c r="I182" s="1">
        <f t="shared" si="28"/>
        <v>513240168.61839026</v>
      </c>
      <c r="J182" s="5">
        <f t="shared" si="24"/>
        <v>20.631617765223304</v>
      </c>
      <c r="K182" s="1">
        <f t="shared" si="29"/>
        <v>0.10000006286564408</v>
      </c>
    </row>
    <row r="183" spans="2:11" x14ac:dyDescent="0.25">
      <c r="B183" s="1">
        <f t="shared" si="25"/>
        <v>1.7777763993911655</v>
      </c>
      <c r="C183" s="1">
        <f t="shared" si="20"/>
        <v>1.3333328164382536</v>
      </c>
      <c r="D183" s="1">
        <f t="shared" si="21"/>
        <v>1.033789758797532E-7</v>
      </c>
      <c r="E183" s="1">
        <f t="shared" si="22"/>
        <v>5.8150719019083257E-8</v>
      </c>
      <c r="F183" s="1">
        <f t="shared" si="23"/>
        <v>1.066666253150603</v>
      </c>
      <c r="G183" s="1">
        <f t="shared" si="26"/>
        <v>3.1432821678833989E-8</v>
      </c>
      <c r="H183" s="1">
        <f t="shared" si="27"/>
        <v>3.1432821456789384E-8</v>
      </c>
      <c r="I183" s="1">
        <f t="shared" si="28"/>
        <v>564564185.48022938</v>
      </c>
      <c r="J183" s="5">
        <f t="shared" si="24"/>
        <v>20.726928007893271</v>
      </c>
      <c r="K183" s="1">
        <f t="shared" si="29"/>
        <v>0.10000005815071902</v>
      </c>
    </row>
    <row r="184" spans="2:11" x14ac:dyDescent="0.25">
      <c r="B184" s="1">
        <f t="shared" si="25"/>
        <v>1.7777765027701413</v>
      </c>
      <c r="C184" s="1">
        <f t="shared" si="20"/>
        <v>1.333332855205384</v>
      </c>
      <c r="D184" s="1">
        <f t="shared" si="21"/>
        <v>9.5625555585066024E-8</v>
      </c>
      <c r="E184" s="1">
        <f t="shared" si="22"/>
        <v>5.3789413593925754E-8</v>
      </c>
      <c r="F184" s="1">
        <f t="shared" si="23"/>
        <v>1.0666662841643073</v>
      </c>
      <c r="G184" s="1">
        <f t="shared" si="26"/>
        <v>2.9075359009311796E-8</v>
      </c>
      <c r="H184" s="1">
        <f t="shared" si="27"/>
        <v>2.9075359009311796E-8</v>
      </c>
      <c r="I184" s="1">
        <f t="shared" si="28"/>
        <v>621020604.02825236</v>
      </c>
      <c r="J184" s="5">
        <f t="shared" si="24"/>
        <v>20.822238245848315</v>
      </c>
      <c r="K184" s="1">
        <f t="shared" si="29"/>
        <v>0.1000000537894136</v>
      </c>
    </row>
    <row r="185" spans="2:11" x14ac:dyDescent="0.25">
      <c r="B185" s="1">
        <f t="shared" si="25"/>
        <v>1.7777765983956968</v>
      </c>
      <c r="C185" s="1">
        <f t="shared" si="20"/>
        <v>1.3333328910649795</v>
      </c>
      <c r="D185" s="1">
        <f t="shared" si="21"/>
        <v>8.8453641355901169E-8</v>
      </c>
      <c r="E185" s="1">
        <f t="shared" si="22"/>
        <v>4.975520627041868E-8</v>
      </c>
      <c r="F185" s="1">
        <f t="shared" si="23"/>
        <v>1.0666663128519838</v>
      </c>
      <c r="G185" s="1">
        <f t="shared" si="26"/>
        <v>2.6894706239843913E-8</v>
      </c>
      <c r="H185" s="1">
        <f t="shared" si="27"/>
        <v>2.6894706239843913E-8</v>
      </c>
      <c r="I185" s="1">
        <f t="shared" si="28"/>
        <v>683122664.4310776</v>
      </c>
      <c r="J185" s="5">
        <f t="shared" si="24"/>
        <v>20.917548479442051</v>
      </c>
      <c r="K185" s="1">
        <f t="shared" si="29"/>
        <v>0.10000004975520628</v>
      </c>
    </row>
    <row r="186" spans="2:11" x14ac:dyDescent="0.25">
      <c r="B186" s="1">
        <f t="shared" si="25"/>
        <v>1.7777766868493381</v>
      </c>
      <c r="C186" s="1">
        <f t="shared" si="20"/>
        <v>1.3333329242351057</v>
      </c>
      <c r="D186" s="1">
        <f t="shared" si="21"/>
        <v>8.1819620412204586E-8</v>
      </c>
      <c r="E186" s="1">
        <f t="shared" si="22"/>
        <v>4.6023564724098882E-8</v>
      </c>
      <c r="F186" s="1">
        <f t="shared" si="23"/>
        <v>1.0666663393880846</v>
      </c>
      <c r="G186" s="1">
        <f t="shared" si="26"/>
        <v>2.4877602866624215E-8</v>
      </c>
      <c r="H186" s="1">
        <f t="shared" si="27"/>
        <v>2.4877602866624215E-8</v>
      </c>
      <c r="I186" s="1">
        <f t="shared" si="28"/>
        <v>751434930.87418544</v>
      </c>
      <c r="J186" s="5">
        <f t="shared" si="24"/>
        <v>21.012858709001581</v>
      </c>
      <c r="K186" s="1">
        <f t="shared" si="29"/>
        <v>0.10000004602356473</v>
      </c>
    </row>
    <row r="187" spans="2:11" x14ac:dyDescent="0.25">
      <c r="B187" s="1">
        <f t="shared" si="25"/>
        <v>1.7777767686689585</v>
      </c>
      <c r="C187" s="1">
        <f t="shared" si="20"/>
        <v>1.3333329549174724</v>
      </c>
      <c r="D187" s="1">
        <f t="shared" si="21"/>
        <v>7.5683150690952772E-8</v>
      </c>
      <c r="E187" s="1">
        <f t="shared" si="22"/>
        <v>4.2571796428421999E-8</v>
      </c>
      <c r="F187" s="1">
        <f t="shared" si="23"/>
        <v>1.066666363933978</v>
      </c>
      <c r="G187" s="1">
        <f t="shared" si="26"/>
        <v>2.3011782035453621E-8</v>
      </c>
      <c r="H187" s="1">
        <f t="shared" si="27"/>
        <v>2.3011782035453621E-8</v>
      </c>
      <c r="I187" s="1">
        <f t="shared" si="28"/>
        <v>826578423.961604</v>
      </c>
      <c r="J187" s="5">
        <f t="shared" si="24"/>
        <v>21.108168934829472</v>
      </c>
      <c r="K187" s="1">
        <f t="shared" si="29"/>
        <v>0.10000004257179644</v>
      </c>
    </row>
    <row r="188" spans="2:11" x14ac:dyDescent="0.25">
      <c r="B188" s="1">
        <f t="shared" si="25"/>
        <v>1.7777768443521091</v>
      </c>
      <c r="C188" s="1">
        <f t="shared" si="20"/>
        <v>1.3333329832986616</v>
      </c>
      <c r="D188" s="1">
        <f t="shared" si="21"/>
        <v>7.0006915875442388E-8</v>
      </c>
      <c r="E188" s="1">
        <f t="shared" si="22"/>
        <v>3.9378910855909829E-8</v>
      </c>
      <c r="F188" s="1">
        <f t="shared" si="23"/>
        <v>1.0666663866389292</v>
      </c>
      <c r="G188" s="1">
        <f t="shared" si="26"/>
        <v>2.1285897933154274E-8</v>
      </c>
      <c r="H188" s="1">
        <f t="shared" si="27"/>
        <v>2.1285897933154274E-8</v>
      </c>
      <c r="I188" s="1">
        <f t="shared" si="28"/>
        <v>909236266.35776448</v>
      </c>
      <c r="J188" s="5">
        <f t="shared" si="24"/>
        <v>21.203479157205589</v>
      </c>
      <c r="K188" s="1">
        <f t="shared" si="29"/>
        <v>0.10000003937891086</v>
      </c>
    </row>
    <row r="189" spans="2:11" x14ac:dyDescent="0.25">
      <c r="B189" s="1">
        <f t="shared" si="25"/>
        <v>1.777776914359025</v>
      </c>
      <c r="C189" s="1">
        <f t="shared" si="20"/>
        <v>1.3333330095512617</v>
      </c>
      <c r="D189" s="1">
        <f t="shared" si="21"/>
        <v>6.4756398521215175E-8</v>
      </c>
      <c r="E189" s="1">
        <f t="shared" si="22"/>
        <v>3.6425491859063209E-8</v>
      </c>
      <c r="F189" s="1">
        <f t="shared" si="23"/>
        <v>1.0666664076410093</v>
      </c>
      <c r="G189" s="1">
        <f t="shared" si="26"/>
        <v>1.9689455177385184E-8</v>
      </c>
      <c r="H189" s="1">
        <f t="shared" si="27"/>
        <v>1.9689455177385184E-8</v>
      </c>
      <c r="I189" s="1">
        <f t="shared" si="28"/>
        <v>1000159892.993541</v>
      </c>
      <c r="J189" s="5">
        <f t="shared" si="24"/>
        <v>21.298789376388825</v>
      </c>
      <c r="K189" s="1">
        <f t="shared" si="29"/>
        <v>0.10000003642549186</v>
      </c>
    </row>
    <row r="190" spans="2:11" x14ac:dyDescent="0.25">
      <c r="B190" s="1">
        <f t="shared" si="25"/>
        <v>1.7777769791154234</v>
      </c>
      <c r="C190" s="1">
        <f t="shared" si="20"/>
        <v>1.3333330338349167</v>
      </c>
      <c r="D190" s="1">
        <f t="shared" si="21"/>
        <v>5.9899669779817089E-8</v>
      </c>
      <c r="E190" s="1">
        <f t="shared" si="22"/>
        <v>3.3693579387905923E-8</v>
      </c>
      <c r="F190" s="1">
        <f t="shared" si="23"/>
        <v>1.0666664270679334</v>
      </c>
      <c r="G190" s="1">
        <f t="shared" si="26"/>
        <v>1.8212745755974424E-8</v>
      </c>
      <c r="H190" s="1">
        <f t="shared" si="27"/>
        <v>1.8212745755974424E-8</v>
      </c>
      <c r="I190" s="1">
        <f t="shared" si="28"/>
        <v>1100175882.2928951</v>
      </c>
      <c r="J190" s="5">
        <f t="shared" si="24"/>
        <v>21.394099592618641</v>
      </c>
      <c r="K190" s="1">
        <f t="shared" si="29"/>
        <v>0.10000003369357939</v>
      </c>
    </row>
    <row r="191" spans="2:11" x14ac:dyDescent="0.25">
      <c r="B191" s="1">
        <f t="shared" si="25"/>
        <v>1.7777770390150933</v>
      </c>
      <c r="C191" s="1">
        <f t="shared" si="20"/>
        <v>1.3333330562972978</v>
      </c>
      <c r="D191" s="1">
        <f t="shared" si="21"/>
        <v>5.540719549834705E-8</v>
      </c>
      <c r="E191" s="1">
        <f t="shared" si="22"/>
        <v>3.1166560419209373E-8</v>
      </c>
      <c r="F191" s="1">
        <f t="shared" si="23"/>
        <v>1.0666664450378383</v>
      </c>
      <c r="G191" s="1">
        <f t="shared" si="26"/>
        <v>1.6846789518965011E-8</v>
      </c>
      <c r="H191" s="1">
        <f t="shared" si="27"/>
        <v>1.6846789518965011E-8</v>
      </c>
      <c r="I191" s="1">
        <f t="shared" si="28"/>
        <v>1210193470.5221846</v>
      </c>
      <c r="J191" s="5">
        <f t="shared" si="24"/>
        <v>21.489409806116544</v>
      </c>
      <c r="K191" s="1">
        <f t="shared" si="29"/>
        <v>0.10000003116656042</v>
      </c>
    </row>
    <row r="192" spans="2:11" x14ac:dyDescent="0.25">
      <c r="B192" s="1">
        <f t="shared" si="25"/>
        <v>1.7777770944222888</v>
      </c>
      <c r="C192" s="1">
        <f t="shared" si="20"/>
        <v>1.3333330770750003</v>
      </c>
      <c r="D192" s="1">
        <f t="shared" si="21"/>
        <v>5.1251656696393866E-8</v>
      </c>
      <c r="E192" s="1">
        <f t="shared" si="22"/>
        <v>2.8829067973253834E-8</v>
      </c>
      <c r="F192" s="1">
        <f t="shared" si="23"/>
        <v>1.0666664616600003</v>
      </c>
      <c r="G192" s="1">
        <f t="shared" si="26"/>
        <v>1.5583280221775908E-8</v>
      </c>
      <c r="H192" s="1">
        <f t="shared" si="27"/>
        <v>1.5583279999731303E-8</v>
      </c>
      <c r="I192" s="1">
        <f t="shared" si="28"/>
        <v>1331212817.5744033</v>
      </c>
      <c r="J192" s="5">
        <f t="shared" si="24"/>
        <v>21.584720017087431</v>
      </c>
      <c r="K192" s="1">
        <f t="shared" si="29"/>
        <v>0.10000002882906799</v>
      </c>
    </row>
    <row r="193" spans="2:11" x14ac:dyDescent="0.25">
      <c r="B193" s="1">
        <f t="shared" si="25"/>
        <v>1.7777771456739455</v>
      </c>
      <c r="C193" s="1">
        <f t="shared" si="20"/>
        <v>1.3333330962943752</v>
      </c>
      <c r="D193" s="1">
        <f t="shared" si="21"/>
        <v>4.7407783199115983E-8</v>
      </c>
      <c r="E193" s="1">
        <f t="shared" si="22"/>
        <v>2.6666887531138753E-8</v>
      </c>
      <c r="F193" s="1">
        <f t="shared" si="23"/>
        <v>1.0666664770355003</v>
      </c>
      <c r="G193" s="1">
        <f t="shared" si="26"/>
        <v>1.4414534010853686E-8</v>
      </c>
      <c r="H193" s="1">
        <f t="shared" si="27"/>
        <v>1.4414534010853686E-8</v>
      </c>
      <c r="I193" s="1">
        <f t="shared" si="28"/>
        <v>1464334099.3318436</v>
      </c>
      <c r="J193" s="5">
        <f t="shared" si="24"/>
        <v>21.680030225720824</v>
      </c>
      <c r="K193" s="1">
        <f t="shared" si="29"/>
        <v>0.10000002666688754</v>
      </c>
    </row>
    <row r="194" spans="2:11" x14ac:dyDescent="0.25">
      <c r="B194" s="1">
        <f t="shared" si="25"/>
        <v>1.7777771930817288</v>
      </c>
      <c r="C194" s="1">
        <f t="shared" si="20"/>
        <v>1.3333331140722968</v>
      </c>
      <c r="D194" s="1">
        <f t="shared" si="21"/>
        <v>4.3852199982374884E-8</v>
      </c>
      <c r="E194" s="1">
        <f t="shared" si="22"/>
        <v>2.4666870602810624E-8</v>
      </c>
      <c r="F194" s="1">
        <f t="shared" si="23"/>
        <v>1.0666664912578374</v>
      </c>
      <c r="G194" s="1">
        <f t="shared" si="26"/>
        <v>1.3333443460439298E-8</v>
      </c>
      <c r="H194" s="1">
        <f t="shared" si="27"/>
        <v>1.3333443460439298E-8</v>
      </c>
      <c r="I194" s="1">
        <f t="shared" si="28"/>
        <v>1610767509.265028</v>
      </c>
      <c r="J194" s="5">
        <f t="shared" si="24"/>
        <v>21.775340432192035</v>
      </c>
      <c r="K194" s="1">
        <f t="shared" si="29"/>
        <v>0.10000002466687061</v>
      </c>
    </row>
    <row r="195" spans="2:11" x14ac:dyDescent="0.25">
      <c r="B195" s="1">
        <f t="shared" si="25"/>
        <v>1.7777772369339289</v>
      </c>
      <c r="C195" s="1">
        <f t="shared" si="20"/>
        <v>1.3333331305168745</v>
      </c>
      <c r="D195" s="1">
        <f t="shared" si="21"/>
        <v>4.0563285563788298E-8</v>
      </c>
      <c r="E195" s="1">
        <f t="shared" si="22"/>
        <v>2.2816855071081008E-8</v>
      </c>
      <c r="F195" s="1">
        <f t="shared" si="23"/>
        <v>1.0666665044134997</v>
      </c>
      <c r="G195" s="1">
        <f t="shared" si="26"/>
        <v>1.233343538409315E-8</v>
      </c>
      <c r="H195" s="1">
        <f t="shared" si="27"/>
        <v>1.233343538409315E-8</v>
      </c>
      <c r="I195" s="1">
        <f t="shared" si="28"/>
        <v>1771844260.1915309</v>
      </c>
      <c r="J195" s="5">
        <f t="shared" si="24"/>
        <v>21.870650636663228</v>
      </c>
      <c r="K195" s="1">
        <f t="shared" si="29"/>
        <v>0.10000002281685508</v>
      </c>
    </row>
    <row r="196" spans="2:11" x14ac:dyDescent="0.25">
      <c r="B196" s="1">
        <f t="shared" si="25"/>
        <v>1.7777772774972145</v>
      </c>
      <c r="C196" s="1">
        <f t="shared" ref="C196:C259" si="30">B196^0.5</f>
        <v>1.3333331457281088</v>
      </c>
      <c r="D196" s="1">
        <f t="shared" ref="D196:D259" si="31">0.2*C196 -(0.05+0.1)*B196</f>
        <v>3.7521039553123359E-8</v>
      </c>
      <c r="E196" s="1">
        <f t="shared" ref="E196:E259" si="32">D196/B196</f>
        <v>2.1105590687910088E-8</v>
      </c>
      <c r="F196" s="1">
        <f t="shared" ref="F196:F259" si="33" xml:space="preserve"> (1-0.2)*C196</f>
        <v>1.0666665165824871</v>
      </c>
      <c r="G196" s="1">
        <f t="shared" si="26"/>
        <v>1.1408427313952529E-8</v>
      </c>
      <c r="H196" s="1">
        <f t="shared" si="27"/>
        <v>1.1408427535997134E-8</v>
      </c>
      <c r="I196" s="1">
        <f t="shared" si="28"/>
        <v>1949028686.2106843</v>
      </c>
      <c r="J196" s="5">
        <f t="shared" ref="J196:J259" si="34">LN(B196*I196)</f>
        <v>21.96596083928441</v>
      </c>
      <c r="K196" s="1">
        <f t="shared" si="29"/>
        <v>0.1000000211055907</v>
      </c>
    </row>
    <row r="197" spans="2:11" x14ac:dyDescent="0.25">
      <c r="B197" s="1">
        <f t="shared" ref="B197:B260" si="35">B196+D196</f>
        <v>1.7777773150182541</v>
      </c>
      <c r="C197" s="1">
        <f t="shared" si="30"/>
        <v>1.3333331597985008</v>
      </c>
      <c r="D197" s="1">
        <f t="shared" si="31"/>
        <v>3.4706961971053829E-8</v>
      </c>
      <c r="E197" s="1">
        <f t="shared" si="32"/>
        <v>1.9522671190512665E-8</v>
      </c>
      <c r="F197" s="1">
        <f t="shared" si="33"/>
        <v>1.0666665278388006</v>
      </c>
      <c r="G197" s="1">
        <f t="shared" ref="G197:G260" si="36">(F197/F196)-1</f>
        <v>1.0552795304263896E-8</v>
      </c>
      <c r="H197" s="1">
        <f t="shared" ref="H197:H260" si="37">(C197/C196)-1</f>
        <v>1.05527955263085E-8</v>
      </c>
      <c r="I197" s="1">
        <f t="shared" ref="I197:I260" si="38">I196*(1+0.1)</f>
        <v>2143931554.831753</v>
      </c>
      <c r="J197" s="5">
        <f t="shared" si="34"/>
        <v>22.061271040194324</v>
      </c>
      <c r="K197" s="1">
        <f t="shared" ref="K197:K201" si="39">E197+0.1</f>
        <v>0.10000001952267119</v>
      </c>
    </row>
    <row r="198" spans="2:11" x14ac:dyDescent="0.25">
      <c r="B198" s="1">
        <f t="shared" si="35"/>
        <v>1.7777773497252161</v>
      </c>
      <c r="C198" s="1">
        <f t="shared" si="30"/>
        <v>1.3333331728136131</v>
      </c>
      <c r="D198" s="1">
        <f t="shared" si="31"/>
        <v>3.2103940172945045E-8</v>
      </c>
      <c r="E198" s="1">
        <f t="shared" si="32"/>
        <v>1.8058470695392324E-8</v>
      </c>
      <c r="F198" s="1">
        <f t="shared" si="33"/>
        <v>1.0666665382508904</v>
      </c>
      <c r="G198" s="1">
        <f t="shared" si="36"/>
        <v>9.7613355176662253E-9</v>
      </c>
      <c r="H198" s="1">
        <f t="shared" si="37"/>
        <v>9.7613355176662253E-9</v>
      </c>
      <c r="I198" s="1">
        <f t="shared" si="38"/>
        <v>2358324710.3149285</v>
      </c>
      <c r="J198" s="5">
        <f t="shared" si="34"/>
        <v>22.156581239521323</v>
      </c>
      <c r="K198" s="1">
        <f t="shared" si="39"/>
        <v>0.1000000180584707</v>
      </c>
    </row>
    <row r="199" spans="2:11" x14ac:dyDescent="0.25">
      <c r="B199" s="1">
        <f t="shared" si="35"/>
        <v>1.7777773818291562</v>
      </c>
      <c r="C199" s="1">
        <f t="shared" si="30"/>
        <v>1.333333184852592</v>
      </c>
      <c r="D199" s="1">
        <f t="shared" si="31"/>
        <v>2.9696144931978807E-8</v>
      </c>
      <c r="E199" s="1">
        <f t="shared" si="32"/>
        <v>1.6704085244590312E-8</v>
      </c>
      <c r="F199" s="1">
        <f t="shared" si="33"/>
        <v>1.0666665478820736</v>
      </c>
      <c r="G199" s="1">
        <f t="shared" si="36"/>
        <v>9.0292353593923735E-9</v>
      </c>
      <c r="H199" s="1">
        <f t="shared" si="37"/>
        <v>9.0292353593923735E-9</v>
      </c>
      <c r="I199" s="1">
        <f t="shared" si="38"/>
        <v>2594157181.3464217</v>
      </c>
      <c r="J199" s="5">
        <f t="shared" si="34"/>
        <v>22.251891437384117</v>
      </c>
      <c r="K199" s="1">
        <f t="shared" si="39"/>
        <v>0.10000001670408525</v>
      </c>
    </row>
    <row r="200" spans="2:11" x14ac:dyDescent="0.25">
      <c r="B200" s="1">
        <f t="shared" si="35"/>
        <v>1.7777774115253011</v>
      </c>
      <c r="C200" s="1">
        <f t="shared" si="30"/>
        <v>1.3333331959886474</v>
      </c>
      <c r="D200" s="1">
        <f t="shared" si="31"/>
        <v>2.7468934293839453E-8</v>
      </c>
      <c r="E200" s="1">
        <f t="shared" si="32"/>
        <v>1.5451278723511062E-8</v>
      </c>
      <c r="F200" s="1">
        <f t="shared" si="33"/>
        <v>1.0666665567909179</v>
      </c>
      <c r="G200" s="1">
        <f t="shared" si="36"/>
        <v>8.3520423910243835E-9</v>
      </c>
      <c r="H200" s="1">
        <f t="shared" si="37"/>
        <v>8.3520423910243835E-9</v>
      </c>
      <c r="I200" s="1">
        <f t="shared" si="38"/>
        <v>2853572899.4810643</v>
      </c>
      <c r="J200" s="5">
        <f t="shared" si="34"/>
        <v>22.347201633892528</v>
      </c>
      <c r="K200" s="1">
        <f t="shared" si="39"/>
        <v>0.10000001545127873</v>
      </c>
    </row>
    <row r="201" spans="2:11" x14ac:dyDescent="0.25">
      <c r="B201" s="1">
        <f t="shared" si="35"/>
        <v>1.7777774389942353</v>
      </c>
      <c r="C201" s="1">
        <f t="shared" si="30"/>
        <v>1.3333332062894989</v>
      </c>
      <c r="D201" s="1">
        <f t="shared" si="31"/>
        <v>2.5408764425804975E-8</v>
      </c>
      <c r="E201" s="1">
        <f t="shared" si="32"/>
        <v>1.4292432713163352E-8</v>
      </c>
      <c r="F201" s="1">
        <f t="shared" si="33"/>
        <v>1.0666665650315992</v>
      </c>
      <c r="G201" s="1">
        <f t="shared" si="36"/>
        <v>7.7256394614977353E-9</v>
      </c>
      <c r="H201" s="1">
        <f t="shared" si="37"/>
        <v>7.7256394614977353E-9</v>
      </c>
      <c r="I201" s="1">
        <f t="shared" si="38"/>
        <v>3138930189.4291711</v>
      </c>
      <c r="J201" s="5">
        <f t="shared" si="34"/>
        <v>22.442511829148131</v>
      </c>
      <c r="K201" s="1">
        <f t="shared" si="39"/>
        <v>0.10000001429243272</v>
      </c>
    </row>
    <row r="202" spans="2:11" x14ac:dyDescent="0.25">
      <c r="B202" s="1">
        <f t="shared" si="35"/>
        <v>1.7777774644029998</v>
      </c>
      <c r="C202" s="1">
        <f t="shared" si="30"/>
        <v>1.3333332158177864</v>
      </c>
      <c r="D202" s="1">
        <f t="shared" si="31"/>
        <v>2.3503107293709746E-8</v>
      </c>
      <c r="E202" s="1">
        <f t="shared" si="32"/>
        <v>1.3220500183133093E-8</v>
      </c>
      <c r="F202" s="1">
        <f t="shared" si="33"/>
        <v>1.0666665726542293</v>
      </c>
      <c r="G202" s="1">
        <f t="shared" si="36"/>
        <v>7.1462162853919153E-9</v>
      </c>
      <c r="H202" s="1">
        <f t="shared" si="37"/>
        <v>7.1462162853919153E-9</v>
      </c>
      <c r="I202" s="1">
        <f t="shared" si="38"/>
        <v>3452823208.3720884</v>
      </c>
      <c r="J202" s="5">
        <f t="shared" si="34"/>
        <v>22.537822023244889</v>
      </c>
      <c r="K202" s="1">
        <f>E202+0.1</f>
        <v>0.10000001322050019</v>
      </c>
    </row>
    <row r="203" spans="2:11" x14ac:dyDescent="0.25">
      <c r="B203" s="1">
        <f t="shared" si="35"/>
        <v>1.777777487906107</v>
      </c>
      <c r="C203" s="1">
        <f t="shared" si="30"/>
        <v>1.3333332246314524</v>
      </c>
      <c r="D203" s="1">
        <f t="shared" si="31"/>
        <v>2.174037438962273E-8</v>
      </c>
      <c r="E203" s="1">
        <f t="shared" si="32"/>
        <v>1.2228962588129557E-8</v>
      </c>
      <c r="F203" s="1">
        <f t="shared" si="33"/>
        <v>1.066666579705162</v>
      </c>
      <c r="G203" s="1">
        <f t="shared" si="36"/>
        <v>6.6102499030051831E-9</v>
      </c>
      <c r="H203" s="1">
        <f t="shared" si="37"/>
        <v>6.610250125049788E-9</v>
      </c>
      <c r="I203" s="1">
        <f t="shared" si="38"/>
        <v>3798105529.2092977</v>
      </c>
      <c r="J203" s="5">
        <f t="shared" si="34"/>
        <v>22.633132216269711</v>
      </c>
      <c r="K203" s="1">
        <f t="shared" ref="K203:K266" si="40">E203+0.1</f>
        <v>0.1000000122289626</v>
      </c>
    </row>
    <row r="204" spans="2:11" x14ac:dyDescent="0.25">
      <c r="B204" s="1">
        <f t="shared" si="35"/>
        <v>1.7777775096464814</v>
      </c>
      <c r="C204" s="1">
        <f t="shared" si="30"/>
        <v>1.3333332327840934</v>
      </c>
      <c r="D204" s="1">
        <f t="shared" si="31"/>
        <v>2.0109846454730018E-8</v>
      </c>
      <c r="E204" s="1">
        <f t="shared" si="32"/>
        <v>1.1311790336873452E-8</v>
      </c>
      <c r="F204" s="1">
        <f t="shared" si="33"/>
        <v>1.0666665862272748</v>
      </c>
      <c r="G204" s="1">
        <f t="shared" si="36"/>
        <v>6.1144813656710539E-9</v>
      </c>
      <c r="H204" s="1">
        <f t="shared" si="37"/>
        <v>6.114481143626449E-9</v>
      </c>
      <c r="I204" s="1">
        <f t="shared" si="38"/>
        <v>4177916082.1302276</v>
      </c>
      <c r="J204" s="5">
        <f t="shared" si="34"/>
        <v>22.728442408303</v>
      </c>
      <c r="K204" s="1">
        <f t="shared" si="40"/>
        <v>0.10000001131179034</v>
      </c>
    </row>
    <row r="205" spans="2:11" x14ac:dyDescent="0.25">
      <c r="B205" s="1">
        <f t="shared" si="35"/>
        <v>1.7777775297563279</v>
      </c>
      <c r="C205" s="1">
        <f t="shared" si="30"/>
        <v>1.3333332403252864</v>
      </c>
      <c r="D205" s="1">
        <f t="shared" si="31"/>
        <v>1.8601608087198684E-8</v>
      </c>
      <c r="E205" s="1">
        <f t="shared" si="32"/>
        <v>1.0463406008820645E-8</v>
      </c>
      <c r="F205" s="1">
        <f t="shared" si="33"/>
        <v>1.0666665922602292</v>
      </c>
      <c r="G205" s="1">
        <f t="shared" si="36"/>
        <v>5.655895085610041E-9</v>
      </c>
      <c r="H205" s="1">
        <f t="shared" si="37"/>
        <v>5.655895085610041E-9</v>
      </c>
      <c r="I205" s="1">
        <f t="shared" si="38"/>
        <v>4595707690.3432503</v>
      </c>
      <c r="J205" s="5">
        <f t="shared" si="34"/>
        <v>22.823752599419116</v>
      </c>
      <c r="K205" s="1">
        <f t="shared" si="40"/>
        <v>0.10000001046340601</v>
      </c>
    </row>
    <row r="206" spans="2:11" x14ac:dyDescent="0.25">
      <c r="B206" s="1">
        <f t="shared" si="35"/>
        <v>1.7777775483579359</v>
      </c>
      <c r="C206" s="1">
        <f t="shared" si="30"/>
        <v>1.3333332473008899</v>
      </c>
      <c r="D206" s="1">
        <f t="shared" si="31"/>
        <v>1.7206487568088846E-8</v>
      </c>
      <c r="E206" s="1">
        <f t="shared" si="32"/>
        <v>9.6786505060668648E-9</v>
      </c>
      <c r="F206" s="1">
        <f t="shared" si="33"/>
        <v>1.0666665978407119</v>
      </c>
      <c r="G206" s="1">
        <f t="shared" si="36"/>
        <v>5.2317028487181005E-9</v>
      </c>
      <c r="H206" s="1">
        <f t="shared" si="37"/>
        <v>5.2317028487181005E-9</v>
      </c>
      <c r="I206" s="1">
        <f t="shared" si="38"/>
        <v>5055278459.3775759</v>
      </c>
      <c r="J206" s="5">
        <f t="shared" si="34"/>
        <v>22.919062789686848</v>
      </c>
      <c r="K206" s="1">
        <f t="shared" si="40"/>
        <v>0.10000000967865051</v>
      </c>
    </row>
    <row r="207" spans="2:11" x14ac:dyDescent="0.25">
      <c r="B207" s="1">
        <f t="shared" si="35"/>
        <v>1.7777775655644235</v>
      </c>
      <c r="C207" s="1">
        <f t="shared" si="30"/>
        <v>1.3333332537533231</v>
      </c>
      <c r="D207" s="1">
        <f t="shared" si="31"/>
        <v>1.5916001072646679E-8</v>
      </c>
      <c r="E207" s="1">
        <f t="shared" si="32"/>
        <v>8.9527516720538298E-9</v>
      </c>
      <c r="F207" s="1">
        <f t="shared" si="33"/>
        <v>1.0666666030026586</v>
      </c>
      <c r="G207" s="1">
        <f t="shared" si="36"/>
        <v>4.8393253848644235E-9</v>
      </c>
      <c r="H207" s="1">
        <f t="shared" si="37"/>
        <v>4.8393251628198186E-9</v>
      </c>
      <c r="I207" s="1">
        <f t="shared" si="38"/>
        <v>5560806305.3153343</v>
      </c>
      <c r="J207" s="5">
        <f t="shared" si="34"/>
        <v>23.014372979169821</v>
      </c>
      <c r="K207" s="1">
        <f t="shared" si="40"/>
        <v>0.10000000895275168</v>
      </c>
    </row>
    <row r="208" spans="2:11" x14ac:dyDescent="0.25">
      <c r="B208" s="1">
        <f t="shared" si="35"/>
        <v>1.7777775814804246</v>
      </c>
      <c r="C208" s="1">
        <f t="shared" si="30"/>
        <v>1.3333332597218239</v>
      </c>
      <c r="D208" s="1">
        <f t="shared" si="31"/>
        <v>1.4722301044933772E-8</v>
      </c>
      <c r="E208" s="1">
        <f t="shared" si="32"/>
        <v>8.2812952521731876E-9</v>
      </c>
      <c r="F208" s="1">
        <f t="shared" si="33"/>
        <v>1.0666666077774591</v>
      </c>
      <c r="G208" s="1">
        <f t="shared" si="36"/>
        <v>4.4763757145460659E-9</v>
      </c>
      <c r="H208" s="1">
        <f t="shared" si="37"/>
        <v>4.4763759365906708E-9</v>
      </c>
      <c r="I208" s="1">
        <f t="shared" si="38"/>
        <v>6116886935.8468685</v>
      </c>
      <c r="J208" s="5">
        <f t="shared" si="34"/>
        <v>23.109683167926899</v>
      </c>
      <c r="K208" s="1">
        <f t="shared" si="40"/>
        <v>0.10000000828129525</v>
      </c>
    </row>
    <row r="209" spans="2:11" x14ac:dyDescent="0.25">
      <c r="B209" s="1">
        <f t="shared" si="35"/>
        <v>1.7777775962027258</v>
      </c>
      <c r="C209" s="1">
        <f t="shared" si="30"/>
        <v>1.333333265242687</v>
      </c>
      <c r="D209" s="1">
        <f t="shared" si="31"/>
        <v>1.3618128513748218E-8</v>
      </c>
      <c r="E209" s="1">
        <f t="shared" si="32"/>
        <v>7.6601980713651073E-9</v>
      </c>
      <c r="F209" s="1">
        <f t="shared" si="33"/>
        <v>1.0666666121941497</v>
      </c>
      <c r="G209" s="1">
        <f t="shared" si="36"/>
        <v>4.1406476025684924E-9</v>
      </c>
      <c r="H209" s="1">
        <f t="shared" si="37"/>
        <v>4.1406476025684924E-9</v>
      </c>
      <c r="I209" s="1">
        <f t="shared" si="38"/>
        <v>6728575629.4315557</v>
      </c>
      <c r="J209" s="5">
        <f t="shared" si="34"/>
        <v>23.204993356012519</v>
      </c>
      <c r="K209" s="1">
        <f t="shared" si="40"/>
        <v>0.10000000766019808</v>
      </c>
    </row>
    <row r="210" spans="2:11" x14ac:dyDescent="0.25">
      <c r="B210" s="1">
        <f t="shared" si="35"/>
        <v>1.7777776098208542</v>
      </c>
      <c r="C210" s="1">
        <f t="shared" si="30"/>
        <v>1.3333332703494856</v>
      </c>
      <c r="D210" s="1">
        <f t="shared" si="31"/>
        <v>1.2596768961259386E-8</v>
      </c>
      <c r="E210" s="1">
        <f t="shared" si="32"/>
        <v>7.0856832101337786E-9</v>
      </c>
      <c r="F210" s="1">
        <f t="shared" si="33"/>
        <v>1.0666666162795886</v>
      </c>
      <c r="G210" s="1">
        <f t="shared" si="36"/>
        <v>3.8300991267448126E-9</v>
      </c>
      <c r="H210" s="1">
        <f t="shared" si="37"/>
        <v>3.8300991267448126E-9</v>
      </c>
      <c r="I210" s="1">
        <f t="shared" si="38"/>
        <v>7401433192.374712</v>
      </c>
      <c r="J210" s="5">
        <f t="shared" si="34"/>
        <v>23.300303543477042</v>
      </c>
      <c r="K210" s="1">
        <f t="shared" si="40"/>
        <v>0.10000000708568321</v>
      </c>
    </row>
    <row r="211" spans="2:11" x14ac:dyDescent="0.25">
      <c r="B211" s="1">
        <f t="shared" si="35"/>
        <v>1.7777776224176232</v>
      </c>
      <c r="C211" s="1">
        <f t="shared" si="30"/>
        <v>1.333333275073274</v>
      </c>
      <c r="D211" s="1">
        <f t="shared" si="31"/>
        <v>1.1652011300267162E-8</v>
      </c>
      <c r="E211" s="1">
        <f t="shared" si="32"/>
        <v>6.5542569291773621E-9</v>
      </c>
      <c r="F211" s="1">
        <f t="shared" si="33"/>
        <v>1.0666666200586192</v>
      </c>
      <c r="G211" s="1">
        <f t="shared" si="36"/>
        <v>3.5428413536209291E-9</v>
      </c>
      <c r="H211" s="1">
        <f t="shared" si="37"/>
        <v>3.542841575665534E-9</v>
      </c>
      <c r="I211" s="1">
        <f t="shared" si="38"/>
        <v>8141576511.6121836</v>
      </c>
      <c r="J211" s="5">
        <f t="shared" si="34"/>
        <v>23.395613730367049</v>
      </c>
      <c r="K211" s="1">
        <f t="shared" si="40"/>
        <v>0.10000000655425693</v>
      </c>
    </row>
    <row r="212" spans="2:11" x14ac:dyDescent="0.25">
      <c r="B212" s="1">
        <f t="shared" si="35"/>
        <v>1.7777776340696345</v>
      </c>
      <c r="C212" s="1">
        <f t="shared" si="30"/>
        <v>1.3333332794427786</v>
      </c>
      <c r="D212" s="1">
        <f t="shared" si="31"/>
        <v>1.0778110459686019E-8</v>
      </c>
      <c r="E212" s="1">
        <f t="shared" si="32"/>
        <v>6.0626876236557756E-9</v>
      </c>
      <c r="F212" s="1">
        <f t="shared" si="33"/>
        <v>1.0666666235542228</v>
      </c>
      <c r="G212" s="1">
        <f t="shared" si="36"/>
        <v>3.2771285685129214E-9</v>
      </c>
      <c r="H212" s="1">
        <f t="shared" si="37"/>
        <v>3.2771285685129214E-9</v>
      </c>
      <c r="I212" s="1">
        <f t="shared" si="38"/>
        <v>8955734162.7734032</v>
      </c>
      <c r="J212" s="5">
        <f t="shared" si="34"/>
        <v>23.490923916725631</v>
      </c>
      <c r="K212" s="1">
        <f t="shared" si="40"/>
        <v>0.10000000606268764</v>
      </c>
    </row>
    <row r="213" spans="2:11" x14ac:dyDescent="0.25">
      <c r="B213" s="1">
        <f t="shared" si="35"/>
        <v>1.7777776448477449</v>
      </c>
      <c r="C213" s="1">
        <f t="shared" si="30"/>
        <v>1.3333332834845701</v>
      </c>
      <c r="D213" s="1">
        <f t="shared" si="31"/>
        <v>9.9697522459862853E-9</v>
      </c>
      <c r="E213" s="1">
        <f t="shared" si="32"/>
        <v>5.6079860576940314E-9</v>
      </c>
      <c r="F213" s="1">
        <f t="shared" si="33"/>
        <v>1.0666666267876561</v>
      </c>
      <c r="G213" s="1">
        <f t="shared" si="36"/>
        <v>3.0313438426077255E-9</v>
      </c>
      <c r="H213" s="1">
        <f t="shared" si="37"/>
        <v>3.0313438426077255E-9</v>
      </c>
      <c r="I213" s="1">
        <f t="shared" si="38"/>
        <v>9851307579.050745</v>
      </c>
      <c r="J213" s="5">
        <f t="shared" si="34"/>
        <v>23.586234102592645</v>
      </c>
      <c r="K213" s="1">
        <f t="shared" si="40"/>
        <v>0.10000000560798607</v>
      </c>
    </row>
    <row r="214" spans="2:11" x14ac:dyDescent="0.25">
      <c r="B214" s="1">
        <f t="shared" si="35"/>
        <v>1.7777776548174971</v>
      </c>
      <c r="C214" s="1">
        <f t="shared" si="30"/>
        <v>1.3333332872232273</v>
      </c>
      <c r="D214" s="1">
        <f t="shared" si="31"/>
        <v>9.2220208691706773E-9</v>
      </c>
      <c r="E214" s="1">
        <f t="shared" si="32"/>
        <v>5.1873870976949534E-9</v>
      </c>
      <c r="F214" s="1">
        <f t="shared" si="33"/>
        <v>1.0666666297785818</v>
      </c>
      <c r="G214" s="1">
        <f t="shared" si="36"/>
        <v>2.8039930377588007E-9</v>
      </c>
      <c r="H214" s="1">
        <f t="shared" si="37"/>
        <v>2.8039930377588007E-9</v>
      </c>
      <c r="I214" s="1">
        <f t="shared" si="38"/>
        <v>10836438336.95582</v>
      </c>
      <c r="J214" s="5">
        <f t="shared" si="34"/>
        <v>23.681544288004954</v>
      </c>
      <c r="K214" s="1">
        <f t="shared" si="40"/>
        <v>0.10000000518738711</v>
      </c>
    </row>
    <row r="215" spans="2:11" x14ac:dyDescent="0.25">
      <c r="B215" s="1">
        <f t="shared" si="35"/>
        <v>1.777777664039518</v>
      </c>
      <c r="C215" s="1">
        <f t="shared" si="30"/>
        <v>1.3333332906814852</v>
      </c>
      <c r="D215" s="1">
        <f t="shared" si="31"/>
        <v>8.5303692998195402E-9</v>
      </c>
      <c r="E215" s="1">
        <f t="shared" si="32"/>
        <v>4.7983330381351443E-9</v>
      </c>
      <c r="F215" s="1">
        <f t="shared" si="33"/>
        <v>1.0666666325451881</v>
      </c>
      <c r="G215" s="1">
        <f t="shared" si="36"/>
        <v>2.5936934822112789E-9</v>
      </c>
      <c r="H215" s="1">
        <f t="shared" si="37"/>
        <v>2.5936934822112789E-9</v>
      </c>
      <c r="I215" s="1">
        <f t="shared" si="38"/>
        <v>11920082170.651403</v>
      </c>
      <c r="J215" s="5">
        <f t="shared" si="34"/>
        <v>23.776854472996668</v>
      </c>
      <c r="K215" s="1">
        <f t="shared" si="40"/>
        <v>0.10000000479833304</v>
      </c>
    </row>
    <row r="216" spans="2:11" x14ac:dyDescent="0.25">
      <c r="B216" s="1">
        <f t="shared" si="35"/>
        <v>1.7777776725698873</v>
      </c>
      <c r="C216" s="1">
        <f t="shared" si="30"/>
        <v>1.3333332938803739</v>
      </c>
      <c r="D216" s="1">
        <f t="shared" si="31"/>
        <v>7.8905916800486864E-9</v>
      </c>
      <c r="E216" s="1">
        <f t="shared" si="32"/>
        <v>4.4384580826928432E-9</v>
      </c>
      <c r="F216" s="1">
        <f t="shared" si="33"/>
        <v>1.0666666351042993</v>
      </c>
      <c r="G216" s="1">
        <f t="shared" si="36"/>
        <v>2.3991668651746068E-9</v>
      </c>
      <c r="H216" s="1">
        <f t="shared" si="37"/>
        <v>2.3991666431300018E-9</v>
      </c>
      <c r="I216" s="1">
        <f t="shared" si="38"/>
        <v>13112090387.716545</v>
      </c>
      <c r="J216" s="5">
        <f t="shared" si="34"/>
        <v>23.872164657599324</v>
      </c>
      <c r="K216" s="1">
        <f t="shared" si="40"/>
        <v>0.10000000443845809</v>
      </c>
    </row>
    <row r="217" spans="2:11" x14ac:dyDescent="0.25">
      <c r="B217" s="1">
        <f t="shared" si="35"/>
        <v>1.777777680460479</v>
      </c>
      <c r="C217" s="1">
        <f t="shared" si="30"/>
        <v>1.3333332968393459</v>
      </c>
      <c r="D217" s="1">
        <f t="shared" si="31"/>
        <v>7.2987972887794683E-9</v>
      </c>
      <c r="E217" s="1">
        <f t="shared" si="32"/>
        <v>4.1055736996815812E-9</v>
      </c>
      <c r="F217" s="1">
        <f t="shared" si="33"/>
        <v>1.0666666374714768</v>
      </c>
      <c r="G217" s="1">
        <f t="shared" si="36"/>
        <v>2.219229022770719E-9</v>
      </c>
      <c r="H217" s="1">
        <f t="shared" si="37"/>
        <v>2.219229022770719E-9</v>
      </c>
      <c r="I217" s="1">
        <f t="shared" si="38"/>
        <v>14423299426.488201</v>
      </c>
      <c r="J217" s="5">
        <f t="shared" si="34"/>
        <v>23.967474841842108</v>
      </c>
      <c r="K217" s="1">
        <f t="shared" si="40"/>
        <v>0.10000000410557371</v>
      </c>
    </row>
    <row r="218" spans="2:11" x14ac:dyDescent="0.25">
      <c r="B218" s="1">
        <f t="shared" si="35"/>
        <v>1.7777776877592764</v>
      </c>
      <c r="C218" s="1">
        <f t="shared" si="30"/>
        <v>1.3333332995763949</v>
      </c>
      <c r="D218" s="1">
        <f t="shared" si="31"/>
        <v>6.7513875046110172E-9</v>
      </c>
      <c r="E218" s="1">
        <f t="shared" si="32"/>
        <v>3.7976556636395372E-9</v>
      </c>
      <c r="F218" s="1">
        <f t="shared" si="33"/>
        <v>1.066666639661116</v>
      </c>
      <c r="G218" s="1">
        <f t="shared" si="36"/>
        <v>2.0527868294095697E-9</v>
      </c>
      <c r="H218" s="1">
        <f t="shared" si="37"/>
        <v>2.0527868294095697E-9</v>
      </c>
      <c r="I218" s="1">
        <f t="shared" si="38"/>
        <v>15865629369.137022</v>
      </c>
      <c r="J218" s="5">
        <f t="shared" si="34"/>
        <v>24.062785025752007</v>
      </c>
      <c r="K218" s="1">
        <f t="shared" si="40"/>
        <v>0.10000000379765567</v>
      </c>
    </row>
    <row r="219" spans="2:11" x14ac:dyDescent="0.25">
      <c r="B219" s="1">
        <f t="shared" si="35"/>
        <v>1.7777776945106638</v>
      </c>
      <c r="C219" s="1">
        <f t="shared" si="30"/>
        <v>1.3333333021081653</v>
      </c>
      <c r="D219" s="1">
        <f t="shared" si="31"/>
        <v>6.245033434826297E-9</v>
      </c>
      <c r="E219" s="1">
        <f t="shared" si="32"/>
        <v>3.51283147162292E-9</v>
      </c>
      <c r="F219" s="1">
        <f t="shared" si="33"/>
        <v>1.0666666416865322</v>
      </c>
      <c r="G219" s="1">
        <f t="shared" si="36"/>
        <v>1.8988277616927007E-9</v>
      </c>
      <c r="H219" s="1">
        <f t="shared" si="37"/>
        <v>1.8988277616927007E-9</v>
      </c>
      <c r="I219" s="1">
        <f t="shared" si="38"/>
        <v>17452192306.050724</v>
      </c>
      <c r="J219" s="5">
        <f t="shared" si="34"/>
        <v>24.158095209353988</v>
      </c>
      <c r="K219" s="1">
        <f t="shared" si="40"/>
        <v>0.10000000351283148</v>
      </c>
    </row>
    <row r="220" spans="2:11" x14ac:dyDescent="0.25">
      <c r="B220" s="1">
        <f t="shared" si="35"/>
        <v>1.7777777007556972</v>
      </c>
      <c r="C220" s="1">
        <f t="shared" si="30"/>
        <v>1.3333333044500528</v>
      </c>
      <c r="D220" s="1">
        <f t="shared" si="31"/>
        <v>5.7766559313776611E-9</v>
      </c>
      <c r="E220" s="1">
        <f t="shared" si="32"/>
        <v>3.2493691021785919E-9</v>
      </c>
      <c r="F220" s="1">
        <f t="shared" si="33"/>
        <v>1.0666666435600423</v>
      </c>
      <c r="G220" s="1">
        <f t="shared" si="36"/>
        <v>1.7564156795657482E-9</v>
      </c>
      <c r="H220" s="1">
        <f t="shared" si="37"/>
        <v>1.7564156795657482E-9</v>
      </c>
      <c r="I220" s="1">
        <f t="shared" si="38"/>
        <v>19197411536.6558</v>
      </c>
      <c r="J220" s="5">
        <f t="shared" si="34"/>
        <v>24.253405392671144</v>
      </c>
      <c r="K220" s="1">
        <f t="shared" si="40"/>
        <v>0.10000000324936911</v>
      </c>
    </row>
    <row r="221" spans="2:11" x14ac:dyDescent="0.25">
      <c r="B221" s="1">
        <f t="shared" si="35"/>
        <v>1.777777706532353</v>
      </c>
      <c r="C221" s="1">
        <f t="shared" si="30"/>
        <v>1.3333333066162987</v>
      </c>
      <c r="D221" s="1">
        <f t="shared" si="31"/>
        <v>5.3434067170954336E-9</v>
      </c>
      <c r="E221" s="1">
        <f t="shared" si="32"/>
        <v>3.0056663988199199E-9</v>
      </c>
      <c r="F221" s="1">
        <f t="shared" si="33"/>
        <v>1.0666666452930389</v>
      </c>
      <c r="G221" s="1">
        <f t="shared" si="36"/>
        <v>1.6246843870248995E-9</v>
      </c>
      <c r="H221" s="1">
        <f t="shared" si="37"/>
        <v>1.6246843870248995E-9</v>
      </c>
      <c r="I221" s="1">
        <f t="shared" si="38"/>
        <v>21117152690.321381</v>
      </c>
      <c r="J221" s="5">
        <f t="shared" si="34"/>
        <v>24.348715575724839</v>
      </c>
      <c r="K221" s="1">
        <f t="shared" si="40"/>
        <v>0.1000000030056664</v>
      </c>
    </row>
    <row r="222" spans="2:11" x14ac:dyDescent="0.25">
      <c r="B222" s="1">
        <f t="shared" si="35"/>
        <v>1.7777777118757596</v>
      </c>
      <c r="C222" s="1">
        <f t="shared" si="30"/>
        <v>1.3333333086200763</v>
      </c>
      <c r="D222" s="1">
        <f t="shared" si="31"/>
        <v>4.9426512882533302E-9</v>
      </c>
      <c r="E222" s="1">
        <f t="shared" si="32"/>
        <v>2.7802414527057297E-9</v>
      </c>
      <c r="F222" s="1">
        <f t="shared" si="33"/>
        <v>1.0666666468960611</v>
      </c>
      <c r="G222" s="1">
        <f t="shared" si="36"/>
        <v>1.5028334132693999E-9</v>
      </c>
      <c r="H222" s="1">
        <f t="shared" si="37"/>
        <v>1.502833191224795E-9</v>
      </c>
      <c r="I222" s="1">
        <f t="shared" si="38"/>
        <v>23228867959.353519</v>
      </c>
      <c r="J222" s="5">
        <f t="shared" si="34"/>
        <v>24.444025758534828</v>
      </c>
      <c r="K222" s="1">
        <f t="shared" si="40"/>
        <v>0.10000000278024146</v>
      </c>
    </row>
    <row r="223" spans="2:11" x14ac:dyDescent="0.25">
      <c r="B223" s="1">
        <f t="shared" si="35"/>
        <v>1.7777777168184108</v>
      </c>
      <c r="C223" s="1">
        <f t="shared" si="30"/>
        <v>1.3333333104735705</v>
      </c>
      <c r="D223" s="1">
        <f t="shared" si="31"/>
        <v>4.5719524832676939E-9</v>
      </c>
      <c r="E223" s="1">
        <f t="shared" si="32"/>
        <v>2.5717233600215563E-9</v>
      </c>
      <c r="F223" s="1">
        <f t="shared" si="33"/>
        <v>1.0666666483788565</v>
      </c>
      <c r="G223" s="1">
        <f t="shared" si="36"/>
        <v>1.39012068522959E-9</v>
      </c>
      <c r="H223" s="1">
        <f t="shared" si="37"/>
        <v>1.39012068522959E-9</v>
      </c>
      <c r="I223" s="1">
        <f t="shared" si="38"/>
        <v>25551754755.288872</v>
      </c>
      <c r="J223" s="5">
        <f t="shared" si="34"/>
        <v>24.539335941119397</v>
      </c>
      <c r="K223" s="1">
        <f t="shared" si="40"/>
        <v>0.10000000257172337</v>
      </c>
    </row>
    <row r="224" spans="2:11" x14ac:dyDescent="0.25">
      <c r="B224" s="1">
        <f t="shared" si="35"/>
        <v>1.7777777213903634</v>
      </c>
      <c r="C224" s="1">
        <f t="shared" si="30"/>
        <v>1.3333333121880528</v>
      </c>
      <c r="D224" s="1">
        <f t="shared" si="31"/>
        <v>4.2290559942870232E-9</v>
      </c>
      <c r="E224" s="1">
        <f t="shared" si="32"/>
        <v>2.3788440722384378E-9</v>
      </c>
      <c r="F224" s="1">
        <f t="shared" si="33"/>
        <v>1.0666666497504422</v>
      </c>
      <c r="G224" s="1">
        <f t="shared" si="36"/>
        <v>1.2858616393884859E-9</v>
      </c>
      <c r="H224" s="1">
        <f t="shared" si="37"/>
        <v>1.2858618614330908E-9</v>
      </c>
      <c r="I224" s="1">
        <f t="shared" si="38"/>
        <v>28106930230.81776</v>
      </c>
      <c r="J224" s="5">
        <f t="shared" si="34"/>
        <v>24.634646123495443</v>
      </c>
      <c r="K224" s="1">
        <f t="shared" si="40"/>
        <v>0.10000000237884407</v>
      </c>
    </row>
    <row r="225" spans="2:11" x14ac:dyDescent="0.25">
      <c r="B225" s="1">
        <f t="shared" si="35"/>
        <v>1.7777777256194194</v>
      </c>
      <c r="C225" s="1">
        <f t="shared" si="30"/>
        <v>1.3333333137739487</v>
      </c>
      <c r="D225" s="1">
        <f t="shared" si="31"/>
        <v>3.9118767669599208E-9</v>
      </c>
      <c r="E225" s="1">
        <f t="shared" si="32"/>
        <v>2.2004307459735617E-9</v>
      </c>
      <c r="F225" s="1">
        <f t="shared" si="33"/>
        <v>1.0666666510191589</v>
      </c>
      <c r="G225" s="1">
        <f t="shared" si="36"/>
        <v>1.1894218943098167E-9</v>
      </c>
      <c r="H225" s="1">
        <f t="shared" si="37"/>
        <v>1.1894218943098167E-9</v>
      </c>
      <c r="I225" s="1">
        <f t="shared" si="38"/>
        <v>30917623253.89954</v>
      </c>
      <c r="J225" s="5">
        <f t="shared" si="34"/>
        <v>24.729956305678613</v>
      </c>
      <c r="K225" s="1">
        <f t="shared" si="40"/>
        <v>0.10000000220043075</v>
      </c>
    </row>
    <row r="226" spans="2:11" x14ac:dyDescent="0.25">
      <c r="B226" s="1">
        <f t="shared" si="35"/>
        <v>1.7777777295312962</v>
      </c>
      <c r="C226" s="1">
        <f t="shared" si="30"/>
        <v>1.3333333152409026</v>
      </c>
      <c r="D226" s="1">
        <f t="shared" si="31"/>
        <v>3.6184860663368568E-9</v>
      </c>
      <c r="E226" s="1">
        <f t="shared" si="32"/>
        <v>2.0353984675524402E-9</v>
      </c>
      <c r="F226" s="1">
        <f t="shared" si="33"/>
        <v>1.0666666521927222</v>
      </c>
      <c r="G226" s="1">
        <f t="shared" si="36"/>
        <v>1.1002154742811854E-9</v>
      </c>
      <c r="H226" s="1">
        <f t="shared" si="37"/>
        <v>1.1002154742811854E-9</v>
      </c>
      <c r="I226" s="1">
        <f t="shared" si="38"/>
        <v>34009385579.289497</v>
      </c>
      <c r="J226" s="5">
        <f t="shared" si="34"/>
        <v>24.825266487683368</v>
      </c>
      <c r="K226" s="1">
        <f t="shared" si="40"/>
        <v>0.10000000203539847</v>
      </c>
    </row>
    <row r="227" spans="2:11" x14ac:dyDescent="0.25">
      <c r="B227" s="1">
        <f t="shared" si="35"/>
        <v>1.7777777331497822</v>
      </c>
      <c r="C227" s="1">
        <f t="shared" si="30"/>
        <v>1.3333333165978349</v>
      </c>
      <c r="D227" s="1">
        <f t="shared" si="31"/>
        <v>3.3470996529949559E-9</v>
      </c>
      <c r="E227" s="1">
        <f t="shared" si="32"/>
        <v>1.8827436020726416E-9</v>
      </c>
      <c r="F227" s="1">
        <f t="shared" si="33"/>
        <v>1.066666653278268</v>
      </c>
      <c r="G227" s="1">
        <f t="shared" si="36"/>
        <v>1.0176992581989452E-9</v>
      </c>
      <c r="H227" s="1">
        <f t="shared" si="37"/>
        <v>1.0176992581989452E-9</v>
      </c>
      <c r="I227" s="1">
        <f t="shared" si="38"/>
        <v>37410324137.218452</v>
      </c>
      <c r="J227" s="5">
        <f t="shared" si="34"/>
        <v>24.920576669523093</v>
      </c>
      <c r="K227" s="1">
        <f t="shared" si="40"/>
        <v>0.10000000188274361</v>
      </c>
    </row>
    <row r="228" spans="2:11" x14ac:dyDescent="0.25">
      <c r="B228" s="1">
        <f t="shared" si="35"/>
        <v>1.7777777364968819</v>
      </c>
      <c r="C228" s="1">
        <f t="shared" si="30"/>
        <v>1.3333333178529974</v>
      </c>
      <c r="D228" s="1">
        <f t="shared" si="31"/>
        <v>3.096067180408113E-9</v>
      </c>
      <c r="E228" s="1">
        <f t="shared" si="32"/>
        <v>1.7415378294189497E-9</v>
      </c>
      <c r="F228" s="1">
        <f t="shared" si="33"/>
        <v>1.0666666542823979</v>
      </c>
      <c r="G228" s="1">
        <f t="shared" si="36"/>
        <v>9.4137186934517558E-10</v>
      </c>
      <c r="H228" s="1">
        <f t="shared" si="37"/>
        <v>9.4137186934517558E-10</v>
      </c>
      <c r="I228" s="1">
        <f t="shared" si="38"/>
        <v>41151356550.9403</v>
      </c>
      <c r="J228" s="5">
        <f t="shared" si="34"/>
        <v>25.015886851210162</v>
      </c>
      <c r="K228" s="1">
        <f t="shared" si="40"/>
        <v>0.10000000174153784</v>
      </c>
    </row>
    <row r="229" spans="2:11" x14ac:dyDescent="0.25">
      <c r="B229" s="1">
        <f t="shared" si="35"/>
        <v>1.777777739592949</v>
      </c>
      <c r="C229" s="1">
        <f t="shared" si="30"/>
        <v>1.3333333190140224</v>
      </c>
      <c r="D229" s="1">
        <f t="shared" si="31"/>
        <v>2.8638620919174684E-9</v>
      </c>
      <c r="E229" s="1">
        <f t="shared" si="32"/>
        <v>1.6109224613045251E-9</v>
      </c>
      <c r="F229" s="1">
        <f t="shared" si="33"/>
        <v>1.0666666552112181</v>
      </c>
      <c r="G229" s="1">
        <f t="shared" si="36"/>
        <v>8.7076879040637323E-10</v>
      </c>
      <c r="H229" s="1">
        <f t="shared" si="37"/>
        <v>8.7076879040637323E-10</v>
      </c>
      <c r="I229" s="1">
        <f t="shared" si="38"/>
        <v>45266492206.034332</v>
      </c>
      <c r="J229" s="5">
        <f t="shared" si="34"/>
        <v>25.111197032756024</v>
      </c>
      <c r="K229" s="1">
        <f t="shared" si="40"/>
        <v>0.10000000161092247</v>
      </c>
    </row>
    <row r="230" spans="2:11" x14ac:dyDescent="0.25">
      <c r="B230" s="1">
        <f t="shared" si="35"/>
        <v>1.7777777424568111</v>
      </c>
      <c r="C230" s="1">
        <f t="shared" si="30"/>
        <v>1.3333333200879707</v>
      </c>
      <c r="D230" s="1">
        <f t="shared" si="31"/>
        <v>2.6490724613914551E-9</v>
      </c>
      <c r="E230" s="1">
        <f t="shared" si="32"/>
        <v>1.490103289138131E-9</v>
      </c>
      <c r="F230" s="1">
        <f t="shared" si="33"/>
        <v>1.0666666560703766</v>
      </c>
      <c r="G230" s="1">
        <f t="shared" si="36"/>
        <v>8.0546103120582302E-10</v>
      </c>
      <c r="H230" s="1">
        <f t="shared" si="37"/>
        <v>8.0546125325042794E-10</v>
      </c>
      <c r="I230" s="1">
        <f t="shared" si="38"/>
        <v>49793141426.637772</v>
      </c>
      <c r="J230" s="5">
        <f t="shared" si="34"/>
        <v>25.206507214171271</v>
      </c>
      <c r="K230" s="1">
        <f t="shared" si="40"/>
        <v>0.1000000014901033</v>
      </c>
    </row>
    <row r="231" spans="2:11" x14ac:dyDescent="0.25">
      <c r="B231" s="1">
        <f t="shared" si="35"/>
        <v>1.7777777451058836</v>
      </c>
      <c r="C231" s="1">
        <f t="shared" si="30"/>
        <v>1.3333333210813729</v>
      </c>
      <c r="D231" s="1">
        <f t="shared" si="31"/>
        <v>2.4503920004192992E-9</v>
      </c>
      <c r="E231" s="1">
        <f t="shared" si="32"/>
        <v>1.3783455255670078E-9</v>
      </c>
      <c r="F231" s="1">
        <f t="shared" si="33"/>
        <v>1.0666666568650984</v>
      </c>
      <c r="G231" s="1">
        <f t="shared" si="36"/>
        <v>7.4505179803452393E-10</v>
      </c>
      <c r="H231" s="1">
        <f t="shared" si="37"/>
        <v>7.4505179803452393E-10</v>
      </c>
      <c r="I231" s="1">
        <f t="shared" si="38"/>
        <v>54772455569.301552</v>
      </c>
      <c r="J231" s="5">
        <f t="shared" si="34"/>
        <v>25.301817395465697</v>
      </c>
      <c r="K231" s="1">
        <f t="shared" si="40"/>
        <v>0.10000000137834553</v>
      </c>
    </row>
    <row r="232" spans="2:11" x14ac:dyDescent="0.25">
      <c r="B232" s="1">
        <f t="shared" si="35"/>
        <v>1.7777777475562755</v>
      </c>
      <c r="C232" s="1">
        <f t="shared" si="30"/>
        <v>1.3333333220002699</v>
      </c>
      <c r="D232" s="1">
        <f t="shared" si="31"/>
        <v>2.2666126198167547E-9</v>
      </c>
      <c r="E232" s="1">
        <f t="shared" si="32"/>
        <v>1.2749696203208916E-9</v>
      </c>
      <c r="F232" s="1">
        <f t="shared" si="33"/>
        <v>1.066666657600216</v>
      </c>
      <c r="G232" s="1">
        <f t="shared" si="36"/>
        <v>6.8917271889290532E-10</v>
      </c>
      <c r="H232" s="1">
        <f t="shared" si="37"/>
        <v>6.8917271889290532E-10</v>
      </c>
      <c r="I232" s="1">
        <f t="shared" si="38"/>
        <v>60249701126.231712</v>
      </c>
      <c r="J232" s="5">
        <f t="shared" si="34"/>
        <v>25.397127576648369</v>
      </c>
      <c r="K232" s="1">
        <f t="shared" si="40"/>
        <v>0.10000000127496962</v>
      </c>
    </row>
    <row r="233" spans="2:11" x14ac:dyDescent="0.25">
      <c r="B233" s="1">
        <f t="shared" si="35"/>
        <v>1.7777777498228882</v>
      </c>
      <c r="C233" s="1">
        <f t="shared" si="30"/>
        <v>1.3333333228502497</v>
      </c>
      <c r="D233" s="1">
        <f t="shared" si="31"/>
        <v>2.0966166580649315E-9</v>
      </c>
      <c r="E233" s="1">
        <f t="shared" si="32"/>
        <v>1.1793468887063119E-9</v>
      </c>
      <c r="F233" s="1">
        <f t="shared" si="33"/>
        <v>1.0666666582801998</v>
      </c>
      <c r="G233" s="1">
        <f t="shared" si="36"/>
        <v>6.3748495371385161E-10</v>
      </c>
      <c r="H233" s="1">
        <f t="shared" si="37"/>
        <v>6.3748495371385161E-10</v>
      </c>
      <c r="I233" s="1">
        <f t="shared" si="38"/>
        <v>66274671238.854889</v>
      </c>
      <c r="J233" s="5">
        <f t="shared" si="34"/>
        <v>25.492437757727664</v>
      </c>
      <c r="K233" s="1">
        <f t="shared" si="40"/>
        <v>0.10000000117934689</v>
      </c>
    </row>
    <row r="234" spans="2:11" x14ac:dyDescent="0.25">
      <c r="B234" s="1">
        <f t="shared" si="35"/>
        <v>1.7777777519195048</v>
      </c>
      <c r="C234" s="1">
        <f t="shared" si="30"/>
        <v>1.333333323636481</v>
      </c>
      <c r="D234" s="1">
        <f t="shared" si="31"/>
        <v>1.9393704420167523E-9</v>
      </c>
      <c r="E234" s="1">
        <f t="shared" si="32"/>
        <v>1.0908958895018079E-9</v>
      </c>
      <c r="F234" s="1">
        <f t="shared" si="33"/>
        <v>1.0666666589091849</v>
      </c>
      <c r="G234" s="1">
        <f t="shared" si="36"/>
        <v>5.8967342120297417E-10</v>
      </c>
      <c r="H234" s="1">
        <f t="shared" si="37"/>
        <v>5.8967342120297417E-10</v>
      </c>
      <c r="I234" s="1">
        <f t="shared" si="38"/>
        <v>72902138362.740387</v>
      </c>
      <c r="J234" s="5">
        <f t="shared" si="34"/>
        <v>25.587747938711335</v>
      </c>
      <c r="K234" s="1">
        <f t="shared" si="40"/>
        <v>0.10000000109089589</v>
      </c>
    </row>
    <row r="235" spans="2:11" x14ac:dyDescent="0.25">
      <c r="B235" s="1">
        <f t="shared" si="35"/>
        <v>1.7777777538588753</v>
      </c>
      <c r="C235" s="1">
        <f t="shared" si="30"/>
        <v>1.3333333243637449</v>
      </c>
      <c r="D235" s="1">
        <f t="shared" si="31"/>
        <v>1.7939176255588052E-9</v>
      </c>
      <c r="E235" s="1">
        <f t="shared" si="32"/>
        <v>1.0090786779533586E-9</v>
      </c>
      <c r="F235" s="1">
        <f t="shared" si="33"/>
        <v>1.0666666594909959</v>
      </c>
      <c r="G235" s="1">
        <f t="shared" si="36"/>
        <v>5.4544790906163598E-10</v>
      </c>
      <c r="H235" s="1">
        <f t="shared" si="37"/>
        <v>5.4544790906163598E-10</v>
      </c>
      <c r="I235" s="1">
        <f t="shared" si="38"/>
        <v>80192352199.014435</v>
      </c>
      <c r="J235" s="5">
        <f t="shared" si="34"/>
        <v>25.683058119606557</v>
      </c>
      <c r="K235" s="1">
        <f t="shared" si="40"/>
        <v>0.10000000100907869</v>
      </c>
    </row>
    <row r="236" spans="2:11" x14ac:dyDescent="0.25">
      <c r="B236" s="1">
        <f t="shared" si="35"/>
        <v>1.7777777556527929</v>
      </c>
      <c r="C236" s="1">
        <f t="shared" si="30"/>
        <v>1.3333333250364641</v>
      </c>
      <c r="D236" s="1">
        <f t="shared" si="31"/>
        <v>1.6593738050296736E-9</v>
      </c>
      <c r="E236" s="1">
        <f t="shared" si="32"/>
        <v>9.333977769456105E-10</v>
      </c>
      <c r="F236" s="1">
        <f t="shared" si="33"/>
        <v>1.0666666600291712</v>
      </c>
      <c r="G236" s="1">
        <f t="shared" si="36"/>
        <v>5.0453929922866791E-10</v>
      </c>
      <c r="H236" s="1">
        <f t="shared" si="37"/>
        <v>5.0453952127327284E-10</v>
      </c>
      <c r="I236" s="1">
        <f t="shared" si="38"/>
        <v>88211587418.915878</v>
      </c>
      <c r="J236" s="5">
        <f t="shared" si="34"/>
        <v>25.77836830041996</v>
      </c>
      <c r="K236" s="1">
        <f t="shared" si="40"/>
        <v>0.10000000093339778</v>
      </c>
    </row>
    <row r="237" spans="2:11" x14ac:dyDescent="0.25">
      <c r="B237" s="1">
        <f t="shared" si="35"/>
        <v>1.7777777573121667</v>
      </c>
      <c r="C237" s="1">
        <f t="shared" si="30"/>
        <v>1.3333333256587292</v>
      </c>
      <c r="D237" s="1">
        <f t="shared" si="31"/>
        <v>1.53492080157136E-9</v>
      </c>
      <c r="E237" s="1">
        <f t="shared" si="32"/>
        <v>8.6339296082318885E-10</v>
      </c>
      <c r="F237" s="1">
        <f t="shared" si="33"/>
        <v>1.0666666605269834</v>
      </c>
      <c r="G237" s="1">
        <f t="shared" si="36"/>
        <v>4.6669890174655393E-10</v>
      </c>
      <c r="H237" s="1">
        <f t="shared" si="37"/>
        <v>4.6669890174655393E-10</v>
      </c>
      <c r="I237" s="1">
        <f t="shared" si="38"/>
        <v>97032746160.80748</v>
      </c>
      <c r="J237" s="5">
        <f t="shared" si="34"/>
        <v>25.873678481157683</v>
      </c>
      <c r="K237" s="1">
        <f t="shared" si="40"/>
        <v>0.10000000086339296</v>
      </c>
    </row>
    <row r="238" spans="2:11" x14ac:dyDescent="0.25">
      <c r="B238" s="1">
        <f t="shared" si="35"/>
        <v>1.7777777588470876</v>
      </c>
      <c r="C238" s="1">
        <f t="shared" si="30"/>
        <v>1.3333333262343245</v>
      </c>
      <c r="D238" s="1">
        <f t="shared" si="31"/>
        <v>1.4198017761479775E-9</v>
      </c>
      <c r="E238" s="1">
        <f t="shared" si="32"/>
        <v>7.986385075875501E-10</v>
      </c>
      <c r="F238" s="1">
        <f t="shared" si="33"/>
        <v>1.0666666609874598</v>
      </c>
      <c r="G238" s="1">
        <f t="shared" si="36"/>
        <v>4.3169645635998677E-10</v>
      </c>
      <c r="H238" s="1">
        <f t="shared" si="37"/>
        <v>4.3169645635998677E-10</v>
      </c>
      <c r="I238" s="1">
        <f t="shared" si="38"/>
        <v>106736020776.88823</v>
      </c>
      <c r="J238" s="5">
        <f t="shared" si="34"/>
        <v>25.968988661825399</v>
      </c>
      <c r="K238" s="1">
        <f t="shared" si="40"/>
        <v>0.10000000079863851</v>
      </c>
    </row>
    <row r="239" spans="2:11" x14ac:dyDescent="0.25">
      <c r="B239" s="1">
        <f t="shared" si="35"/>
        <v>1.7777777602668894</v>
      </c>
      <c r="C239" s="1">
        <f t="shared" si="30"/>
        <v>1.3333333267667502</v>
      </c>
      <c r="D239" s="1">
        <f t="shared" si="31"/>
        <v>1.3133165666090463E-9</v>
      </c>
      <c r="E239" s="1">
        <f t="shared" si="32"/>
        <v>7.3874057599409062E-10</v>
      </c>
      <c r="F239" s="1">
        <f t="shared" si="33"/>
        <v>1.0666666614134002</v>
      </c>
      <c r="G239" s="1">
        <f t="shared" si="36"/>
        <v>3.9931902229284333E-10</v>
      </c>
      <c r="H239" s="1">
        <f t="shared" si="37"/>
        <v>3.9931924433744825E-10</v>
      </c>
      <c r="I239" s="1">
        <f t="shared" si="38"/>
        <v>117409622854.57706</v>
      </c>
      <c r="J239" s="5">
        <f t="shared" si="34"/>
        <v>26.064298842428364</v>
      </c>
      <c r="K239" s="1">
        <f t="shared" si="40"/>
        <v>0.10000000073874059</v>
      </c>
    </row>
    <row r="240" spans="2:11" x14ac:dyDescent="0.25">
      <c r="B240" s="1">
        <f t="shared" si="35"/>
        <v>1.777777761580206</v>
      </c>
      <c r="C240" s="1">
        <f t="shared" si="30"/>
        <v>1.3333333272592438</v>
      </c>
      <c r="D240" s="1">
        <f t="shared" si="31"/>
        <v>1.2148178019089073E-9</v>
      </c>
      <c r="E240" s="1">
        <f t="shared" si="32"/>
        <v>6.8333501979971743E-10</v>
      </c>
      <c r="F240" s="1">
        <f t="shared" si="33"/>
        <v>1.066666661807395</v>
      </c>
      <c r="G240" s="1">
        <f t="shared" si="36"/>
        <v>3.6937009006976496E-10</v>
      </c>
      <c r="H240" s="1">
        <f t="shared" si="37"/>
        <v>3.6937031211436988E-10</v>
      </c>
      <c r="I240" s="1">
        <f t="shared" si="38"/>
        <v>129150585140.03477</v>
      </c>
      <c r="J240" s="5">
        <f t="shared" si="34"/>
        <v>26.159609022971431</v>
      </c>
      <c r="K240" s="1">
        <f t="shared" si="40"/>
        <v>0.10000000068333502</v>
      </c>
    </row>
    <row r="241" spans="2:11" x14ac:dyDescent="0.25">
      <c r="B241" s="1">
        <f t="shared" si="35"/>
        <v>1.7777777627950238</v>
      </c>
      <c r="C241" s="1">
        <f t="shared" si="30"/>
        <v>1.3333333277148005</v>
      </c>
      <c r="D241" s="1">
        <f t="shared" si="31"/>
        <v>1.1237064612146241E-9</v>
      </c>
      <c r="E241" s="1">
        <f t="shared" si="32"/>
        <v>6.3208488976031058E-10</v>
      </c>
      <c r="F241" s="1">
        <f t="shared" si="33"/>
        <v>1.0666666621718404</v>
      </c>
      <c r="G241" s="1">
        <f t="shared" si="36"/>
        <v>3.4166758311471312E-10</v>
      </c>
      <c r="H241" s="1">
        <f t="shared" si="37"/>
        <v>3.4166758311471312E-10</v>
      </c>
      <c r="I241" s="1">
        <f t="shared" si="38"/>
        <v>142065643654.03827</v>
      </c>
      <c r="J241" s="5">
        <f t="shared" si="34"/>
        <v>26.254919203459089</v>
      </c>
      <c r="K241" s="1">
        <f t="shared" si="40"/>
        <v>0.10000000063208489</v>
      </c>
    </row>
    <row r="242" spans="2:11" x14ac:dyDescent="0.25">
      <c r="B242" s="1">
        <f t="shared" si="35"/>
        <v>1.7777777639187302</v>
      </c>
      <c r="C242" s="1">
        <f t="shared" si="30"/>
        <v>1.3333333281361905</v>
      </c>
      <c r="D242" s="1">
        <f t="shared" si="31"/>
        <v>1.0394285432369088E-9</v>
      </c>
      <c r="E242" s="1">
        <f t="shared" si="32"/>
        <v>5.8467856012874817E-10</v>
      </c>
      <c r="F242" s="1">
        <f t="shared" si="33"/>
        <v>1.0666666625089525</v>
      </c>
      <c r="G242" s="1">
        <f t="shared" si="36"/>
        <v>3.1604252548333989E-10</v>
      </c>
      <c r="H242" s="1">
        <f t="shared" si="37"/>
        <v>3.1604252548333989E-10</v>
      </c>
      <c r="I242" s="1">
        <f t="shared" si="38"/>
        <v>156272208019.44211</v>
      </c>
      <c r="J242" s="5">
        <f t="shared" si="34"/>
        <v>26.350229383895499</v>
      </c>
      <c r="K242" s="1">
        <f t="shared" si="40"/>
        <v>0.10000000058467856</v>
      </c>
    </row>
    <row r="243" spans="2:11" x14ac:dyDescent="0.25">
      <c r="B243" s="1">
        <f t="shared" si="35"/>
        <v>1.7777777649581588</v>
      </c>
      <c r="C243" s="1">
        <f t="shared" si="30"/>
        <v>1.3333333285259763</v>
      </c>
      <c r="D243" s="1">
        <f t="shared" si="31"/>
        <v>9.6147140249414065E-10</v>
      </c>
      <c r="E243" s="1">
        <f t="shared" si="32"/>
        <v>5.4082766780288178E-10</v>
      </c>
      <c r="F243" s="1">
        <f t="shared" si="33"/>
        <v>1.066666662820781</v>
      </c>
      <c r="G243" s="1">
        <f t="shared" si="36"/>
        <v>2.9233926390759279E-10</v>
      </c>
      <c r="H243" s="1">
        <f t="shared" si="37"/>
        <v>2.9233926390759279E-10</v>
      </c>
      <c r="I243" s="1">
        <f t="shared" si="38"/>
        <v>171899428821.38632</v>
      </c>
      <c r="J243" s="5">
        <f t="shared" si="34"/>
        <v>26.445539564284502</v>
      </c>
      <c r="K243" s="1">
        <f t="shared" si="40"/>
        <v>0.10000000054082768</v>
      </c>
    </row>
    <row r="244" spans="2:11" x14ac:dyDescent="0.25">
      <c r="B244" s="1">
        <f t="shared" si="35"/>
        <v>1.7777777659196301</v>
      </c>
      <c r="C244" s="1">
        <f t="shared" si="30"/>
        <v>1.3333333288865279</v>
      </c>
      <c r="D244" s="1">
        <f t="shared" si="31"/>
        <v>8.8936102926595595E-10</v>
      </c>
      <c r="E244" s="1">
        <f t="shared" si="32"/>
        <v>5.0026558229897576E-10</v>
      </c>
      <c r="F244" s="1">
        <f t="shared" si="33"/>
        <v>1.0666666631092223</v>
      </c>
      <c r="G244" s="1">
        <f t="shared" si="36"/>
        <v>2.704136914388755E-10</v>
      </c>
      <c r="H244" s="1">
        <f t="shared" si="37"/>
        <v>2.704136914388755E-10</v>
      </c>
      <c r="I244" s="1">
        <f t="shared" si="38"/>
        <v>189089371703.52496</v>
      </c>
      <c r="J244" s="5">
        <f t="shared" si="34"/>
        <v>26.540849744629654</v>
      </c>
      <c r="K244" s="1">
        <f t="shared" si="40"/>
        <v>0.10000000050026558</v>
      </c>
    </row>
    <row r="245" spans="2:11" x14ac:dyDescent="0.25">
      <c r="B245" s="1">
        <f t="shared" si="35"/>
        <v>1.7777777668089911</v>
      </c>
      <c r="C245" s="1">
        <f t="shared" si="30"/>
        <v>1.3333333292200384</v>
      </c>
      <c r="D245" s="1">
        <f t="shared" si="31"/>
        <v>8.2265899647993024E-10</v>
      </c>
      <c r="E245" s="1">
        <f t="shared" si="32"/>
        <v>4.6274568837507504E-10</v>
      </c>
      <c r="F245" s="1">
        <f t="shared" si="33"/>
        <v>1.0666666633760309</v>
      </c>
      <c r="G245" s="1">
        <f t="shared" si="36"/>
        <v>2.5013302540344284E-10</v>
      </c>
      <c r="H245" s="1">
        <f t="shared" si="37"/>
        <v>2.5013302540344284E-10</v>
      </c>
      <c r="I245" s="1">
        <f t="shared" si="38"/>
        <v>207998308873.87747</v>
      </c>
      <c r="J245" s="5">
        <f t="shared" si="34"/>
        <v>26.636159924934248</v>
      </c>
      <c r="K245" s="1">
        <f t="shared" si="40"/>
        <v>0.10000000046274569</v>
      </c>
    </row>
    <row r="246" spans="2:11" x14ac:dyDescent="0.25">
      <c r="B246" s="1">
        <f t="shared" si="35"/>
        <v>1.7777777676316502</v>
      </c>
      <c r="C246" s="1">
        <f t="shared" si="30"/>
        <v>1.3333333295285354</v>
      </c>
      <c r="D246" s="1">
        <f t="shared" si="31"/>
        <v>7.6095951762056302E-10</v>
      </c>
      <c r="E246" s="1">
        <f t="shared" si="32"/>
        <v>4.2803973110447367E-10</v>
      </c>
      <c r="F246" s="1">
        <f t="shared" si="33"/>
        <v>1.0666666636228284</v>
      </c>
      <c r="G246" s="1">
        <f t="shared" si="36"/>
        <v>2.3137269877793187E-10</v>
      </c>
      <c r="H246" s="1">
        <f t="shared" si="37"/>
        <v>2.3137269877793187E-10</v>
      </c>
      <c r="I246" s="1">
        <f t="shared" si="38"/>
        <v>228798139761.26523</v>
      </c>
      <c r="J246" s="5">
        <f t="shared" si="34"/>
        <v>26.731470105201318</v>
      </c>
      <c r="K246" s="1">
        <f t="shared" si="40"/>
        <v>0.10000000042803973</v>
      </c>
    </row>
    <row r="247" spans="2:11" x14ac:dyDescent="0.25">
      <c r="B247" s="1">
        <f t="shared" si="35"/>
        <v>1.7777777683926097</v>
      </c>
      <c r="C247" s="1">
        <f t="shared" si="30"/>
        <v>1.3333333298138954</v>
      </c>
      <c r="D247" s="1">
        <f t="shared" si="31"/>
        <v>7.0388761486128715E-10</v>
      </c>
      <c r="E247" s="1">
        <f t="shared" si="32"/>
        <v>3.9593678544968648E-10</v>
      </c>
      <c r="F247" s="1">
        <f t="shared" si="33"/>
        <v>1.0666666638511164</v>
      </c>
      <c r="G247" s="1">
        <f t="shared" si="36"/>
        <v>2.140201349476456E-10</v>
      </c>
      <c r="H247" s="1">
        <f t="shared" si="37"/>
        <v>2.1401991290304068E-10</v>
      </c>
      <c r="I247" s="1">
        <f t="shared" si="38"/>
        <v>251677953737.39178</v>
      </c>
      <c r="J247" s="5">
        <f t="shared" si="34"/>
        <v>26.826780285433681</v>
      </c>
      <c r="K247" s="1">
        <f t="shared" si="40"/>
        <v>0.10000000039593679</v>
      </c>
    </row>
    <row r="248" spans="2:11" x14ac:dyDescent="0.25">
      <c r="B248" s="1">
        <f t="shared" si="35"/>
        <v>1.7777777690964973</v>
      </c>
      <c r="C248" s="1">
        <f t="shared" si="30"/>
        <v>1.3333333300778532</v>
      </c>
      <c r="D248" s="1">
        <f t="shared" si="31"/>
        <v>6.5109601043999987E-10</v>
      </c>
      <c r="E248" s="1">
        <f t="shared" si="32"/>
        <v>3.6624150766093788E-10</v>
      </c>
      <c r="F248" s="1">
        <f t="shared" si="33"/>
        <v>1.0666666640622826</v>
      </c>
      <c r="G248" s="1">
        <f t="shared" si="36"/>
        <v>1.9796830841301016E-10</v>
      </c>
      <c r="H248" s="1">
        <f t="shared" si="37"/>
        <v>1.9796830841301016E-10</v>
      </c>
      <c r="I248" s="1">
        <f t="shared" si="38"/>
        <v>276845749111.13098</v>
      </c>
      <c r="J248" s="5">
        <f t="shared" si="34"/>
        <v>26.922090465633943</v>
      </c>
      <c r="K248" s="1">
        <f t="shared" si="40"/>
        <v>0.10000000036624151</v>
      </c>
    </row>
    <row r="249" spans="2:11" x14ac:dyDescent="0.25">
      <c r="B249" s="1">
        <f t="shared" si="35"/>
        <v>1.7777777697475934</v>
      </c>
      <c r="C249" s="1">
        <f t="shared" si="30"/>
        <v>1.3333333303220143</v>
      </c>
      <c r="D249" s="1">
        <f t="shared" si="31"/>
        <v>6.0226379439143329E-10</v>
      </c>
      <c r="E249" s="1">
        <f t="shared" si="32"/>
        <v>3.387733858754134E-10</v>
      </c>
      <c r="F249" s="1">
        <f t="shared" si="33"/>
        <v>1.0666666642576115</v>
      </c>
      <c r="G249" s="1">
        <f t="shared" si="36"/>
        <v>1.8312085181548809E-10</v>
      </c>
      <c r="H249" s="1">
        <f t="shared" si="37"/>
        <v>1.8312085181548809E-10</v>
      </c>
      <c r="I249" s="1">
        <f t="shared" si="38"/>
        <v>304530324022.24408</v>
      </c>
      <c r="J249" s="5">
        <f t="shared" si="34"/>
        <v>27.017400645804511</v>
      </c>
      <c r="K249" s="1">
        <f t="shared" si="40"/>
        <v>0.10000000033877339</v>
      </c>
    </row>
    <row r="250" spans="2:11" x14ac:dyDescent="0.25">
      <c r="B250" s="1">
        <f t="shared" si="35"/>
        <v>1.7777777703498572</v>
      </c>
      <c r="C250" s="1">
        <f t="shared" si="30"/>
        <v>1.3333333305478632</v>
      </c>
      <c r="D250" s="1">
        <f t="shared" si="31"/>
        <v>5.5709398205650018E-10</v>
      </c>
      <c r="E250" s="1">
        <f t="shared" si="32"/>
        <v>3.133653662160862E-10</v>
      </c>
      <c r="F250" s="1">
        <f t="shared" si="33"/>
        <v>1.0666666644382905</v>
      </c>
      <c r="G250" s="1">
        <f t="shared" si="36"/>
        <v>1.6938650482245521E-10</v>
      </c>
      <c r="H250" s="1">
        <f t="shared" si="37"/>
        <v>1.6938672686706013E-10</v>
      </c>
      <c r="I250" s="1">
        <f t="shared" si="38"/>
        <v>334983356424.46851</v>
      </c>
      <c r="J250" s="5">
        <f t="shared" si="34"/>
        <v>27.112710825947609</v>
      </c>
      <c r="K250" s="1">
        <f t="shared" si="40"/>
        <v>0.10000000031336537</v>
      </c>
    </row>
    <row r="251" spans="2:11" x14ac:dyDescent="0.25">
      <c r="B251" s="1">
        <f t="shared" si="35"/>
        <v>1.7777777709069511</v>
      </c>
      <c r="C251" s="1">
        <f t="shared" si="30"/>
        <v>1.3333333307567734</v>
      </c>
      <c r="D251" s="1">
        <f t="shared" si="31"/>
        <v>5.1531201528121073E-10</v>
      </c>
      <c r="E251" s="1">
        <f t="shared" si="32"/>
        <v>2.8986300971595521E-10</v>
      </c>
      <c r="F251" s="1">
        <f t="shared" si="33"/>
        <v>1.0666666646054188</v>
      </c>
      <c r="G251" s="1">
        <f t="shared" si="36"/>
        <v>1.5668288888548432E-10</v>
      </c>
      <c r="H251" s="1">
        <f t="shared" si="37"/>
        <v>1.5668266684087939E-10</v>
      </c>
      <c r="I251" s="1">
        <f t="shared" si="38"/>
        <v>368481692066.91541</v>
      </c>
      <c r="J251" s="5">
        <f t="shared" si="34"/>
        <v>27.208021006065298</v>
      </c>
      <c r="K251" s="1">
        <f t="shared" si="40"/>
        <v>0.10000000028986301</v>
      </c>
    </row>
    <row r="252" spans="2:11" x14ac:dyDescent="0.25">
      <c r="B252" s="1">
        <f t="shared" si="35"/>
        <v>1.7777777714222631</v>
      </c>
      <c r="C252" s="1">
        <f t="shared" si="30"/>
        <v>1.3333333309500153</v>
      </c>
      <c r="D252" s="1">
        <f t="shared" si="31"/>
        <v>4.7666354197062333E-10</v>
      </c>
      <c r="E252" s="1">
        <f t="shared" si="32"/>
        <v>2.6812324331701003E-10</v>
      </c>
      <c r="F252" s="1">
        <f t="shared" si="33"/>
        <v>1.0666666647600123</v>
      </c>
      <c r="G252" s="1">
        <f t="shared" si="36"/>
        <v>1.4493140021443196E-10</v>
      </c>
      <c r="H252" s="1">
        <f t="shared" si="37"/>
        <v>1.4493140021443196E-10</v>
      </c>
      <c r="I252" s="1">
        <f t="shared" si="38"/>
        <v>405329861273.60699</v>
      </c>
      <c r="J252" s="5">
        <f t="shared" si="34"/>
        <v>27.303331186159486</v>
      </c>
      <c r="K252" s="1">
        <f t="shared" si="40"/>
        <v>0.10000000026812325</v>
      </c>
    </row>
    <row r="253" spans="2:11" x14ac:dyDescent="0.25">
      <c r="B253" s="1">
        <f t="shared" si="35"/>
        <v>1.7777777718989267</v>
      </c>
      <c r="C253" s="1">
        <f t="shared" si="30"/>
        <v>1.3333333311287643</v>
      </c>
      <c r="D253" s="1">
        <f t="shared" si="31"/>
        <v>4.4091380546618097E-10</v>
      </c>
      <c r="E253" s="1">
        <f t="shared" si="32"/>
        <v>2.4801401639487286E-10</v>
      </c>
      <c r="F253" s="1">
        <f t="shared" si="33"/>
        <v>1.0666666649030114</v>
      </c>
      <c r="G253" s="1">
        <f t="shared" si="36"/>
        <v>1.340616506695369E-10</v>
      </c>
      <c r="H253" s="1">
        <f t="shared" si="37"/>
        <v>1.3406187271414183E-10</v>
      </c>
      <c r="I253" s="1">
        <f t="shared" si="38"/>
        <v>445862847400.96771</v>
      </c>
      <c r="J253" s="5">
        <f t="shared" si="34"/>
        <v>27.398641366231935</v>
      </c>
      <c r="K253" s="1">
        <f t="shared" si="40"/>
        <v>0.10000000024801402</v>
      </c>
    </row>
    <row r="254" spans="2:11" x14ac:dyDescent="0.25">
      <c r="B254" s="1">
        <f t="shared" si="35"/>
        <v>1.7777777723398405</v>
      </c>
      <c r="C254" s="1">
        <f t="shared" si="30"/>
        <v>1.3333333312941069</v>
      </c>
      <c r="D254" s="1">
        <f t="shared" si="31"/>
        <v>4.0784531307735961E-10</v>
      </c>
      <c r="E254" s="1">
        <f t="shared" si="32"/>
        <v>2.2941298930775234E-10</v>
      </c>
      <c r="F254" s="1">
        <f t="shared" si="33"/>
        <v>1.0666666650352856</v>
      </c>
      <c r="G254" s="1">
        <f t="shared" si="36"/>
        <v>1.2400702686932163E-10</v>
      </c>
      <c r="H254" s="1">
        <f t="shared" si="37"/>
        <v>1.2400702686932163E-10</v>
      </c>
      <c r="I254" s="1">
        <f t="shared" si="38"/>
        <v>490449132141.06451</v>
      </c>
      <c r="J254" s="5">
        <f t="shared" si="34"/>
        <v>27.493951546284272</v>
      </c>
      <c r="K254" s="1">
        <f t="shared" si="40"/>
        <v>0.10000000022941299</v>
      </c>
    </row>
    <row r="255" spans="2:11" x14ac:dyDescent="0.25">
      <c r="B255" s="1">
        <f t="shared" si="35"/>
        <v>1.7777777727476858</v>
      </c>
      <c r="C255" s="1">
        <f t="shared" si="30"/>
        <v>1.3333333314470488</v>
      </c>
      <c r="D255" s="1">
        <f t="shared" si="31"/>
        <v>3.7725683688094591E-10</v>
      </c>
      <c r="E255" s="1">
        <f t="shared" si="32"/>
        <v>2.1220697134595617E-10</v>
      </c>
      <c r="F255" s="1">
        <f t="shared" si="33"/>
        <v>1.0666666651576391</v>
      </c>
      <c r="G255" s="1">
        <f t="shared" si="36"/>
        <v>1.1470646654743177E-10</v>
      </c>
      <c r="H255" s="1">
        <f t="shared" si="37"/>
        <v>1.1470646654743177E-10</v>
      </c>
      <c r="I255" s="1">
        <f t="shared" si="38"/>
        <v>539494045355.17102</v>
      </c>
      <c r="J255" s="5">
        <f t="shared" si="34"/>
        <v>27.589261726318011</v>
      </c>
      <c r="K255" s="1">
        <f t="shared" si="40"/>
        <v>0.10000000021220698</v>
      </c>
    </row>
    <row r="256" spans="2:11" x14ac:dyDescent="0.25">
      <c r="B256" s="1">
        <f t="shared" si="35"/>
        <v>1.7777777731249427</v>
      </c>
      <c r="C256" s="1">
        <f t="shared" si="30"/>
        <v>1.3333333315885201</v>
      </c>
      <c r="D256" s="1">
        <f t="shared" si="31"/>
        <v>3.4896258105376887E-10</v>
      </c>
      <c r="E256" s="1">
        <f t="shared" si="32"/>
        <v>1.9629145235648285E-10</v>
      </c>
      <c r="F256" s="1">
        <f t="shared" si="33"/>
        <v>1.0666666652708161</v>
      </c>
      <c r="G256" s="1">
        <f t="shared" si="36"/>
        <v>1.0610357037421636E-10</v>
      </c>
      <c r="H256" s="1">
        <f t="shared" si="37"/>
        <v>1.0610357037421636E-10</v>
      </c>
      <c r="I256" s="1">
        <f t="shared" si="38"/>
        <v>593443449890.68811</v>
      </c>
      <c r="J256" s="5">
        <f t="shared" si="34"/>
        <v>27.684571906334543</v>
      </c>
      <c r="K256" s="1">
        <f t="shared" si="40"/>
        <v>0.10000000019629146</v>
      </c>
    </row>
    <row r="257" spans="2:11" x14ac:dyDescent="0.25">
      <c r="B257" s="1">
        <f t="shared" si="35"/>
        <v>1.7777777734739053</v>
      </c>
      <c r="C257" s="1">
        <f t="shared" si="30"/>
        <v>1.3333333317193812</v>
      </c>
      <c r="D257" s="1">
        <f t="shared" si="31"/>
        <v>3.2279040551586036E-10</v>
      </c>
      <c r="E257" s="1">
        <f t="shared" si="32"/>
        <v>1.8156960354223843E-10</v>
      </c>
      <c r="F257" s="1">
        <f t="shared" si="33"/>
        <v>1.066666665375505</v>
      </c>
      <c r="G257" s="1">
        <f t="shared" si="36"/>
        <v>9.8145935822913088E-11</v>
      </c>
      <c r="H257" s="1">
        <f t="shared" si="37"/>
        <v>9.8145935822913088E-11</v>
      </c>
      <c r="I257" s="1">
        <f t="shared" si="38"/>
        <v>652787794879.75696</v>
      </c>
      <c r="J257" s="5">
        <f t="shared" si="34"/>
        <v>27.77988208633516</v>
      </c>
      <c r="K257" s="1">
        <f t="shared" si="40"/>
        <v>0.10000000018156961</v>
      </c>
    </row>
    <row r="258" spans="2:11" x14ac:dyDescent="0.25">
      <c r="B258" s="1">
        <f t="shared" si="35"/>
        <v>1.7777777737966958</v>
      </c>
      <c r="C258" s="1">
        <f t="shared" si="30"/>
        <v>1.3333333318404277</v>
      </c>
      <c r="D258" s="1">
        <f t="shared" si="31"/>
        <v>2.9858115979664035E-10</v>
      </c>
      <c r="E258" s="1">
        <f t="shared" si="32"/>
        <v>1.6795190276171475E-10</v>
      </c>
      <c r="F258" s="1">
        <f t="shared" si="33"/>
        <v>1.0666666654723422</v>
      </c>
      <c r="G258" s="1">
        <f t="shared" si="36"/>
        <v>9.0784935125043376E-11</v>
      </c>
      <c r="H258" s="1">
        <f t="shared" si="37"/>
        <v>9.0784935125043376E-11</v>
      </c>
      <c r="I258" s="1">
        <f t="shared" si="38"/>
        <v>718066574367.73267</v>
      </c>
      <c r="J258" s="5">
        <f t="shared" si="34"/>
        <v>27.875192266321054</v>
      </c>
      <c r="K258" s="1">
        <f t="shared" si="40"/>
        <v>0.10000000016795191</v>
      </c>
    </row>
    <row r="259" spans="2:11" x14ac:dyDescent="0.25">
      <c r="B259" s="1">
        <f t="shared" si="35"/>
        <v>1.7777777740952769</v>
      </c>
      <c r="C259" s="1">
        <f t="shared" si="30"/>
        <v>1.3333333319523955</v>
      </c>
      <c r="D259" s="1">
        <f t="shared" si="31"/>
        <v>2.7618751730074109E-10</v>
      </c>
      <c r="E259" s="1">
        <f t="shared" si="32"/>
        <v>1.5535547880347125E-10</v>
      </c>
      <c r="F259" s="1">
        <f t="shared" si="33"/>
        <v>1.0666666655619164</v>
      </c>
      <c r="G259" s="1">
        <f t="shared" si="36"/>
        <v>8.3975715270412365E-11</v>
      </c>
      <c r="H259" s="1">
        <f t="shared" si="37"/>
        <v>8.3975937315017291E-11</v>
      </c>
      <c r="I259" s="1">
        <f t="shared" si="38"/>
        <v>789873231804.50598</v>
      </c>
      <c r="J259" s="5">
        <f t="shared" si="34"/>
        <v>27.970502446293331</v>
      </c>
      <c r="K259" s="1">
        <f t="shared" si="40"/>
        <v>0.10000000015535548</v>
      </c>
    </row>
    <row r="260" spans="2:11" x14ac:dyDescent="0.25">
      <c r="B260" s="1">
        <f t="shared" si="35"/>
        <v>1.7777777743714644</v>
      </c>
      <c r="C260" s="1">
        <f t="shared" ref="C260:C323" si="41">B260^0.5</f>
        <v>1.3333333320559659</v>
      </c>
      <c r="D260" s="1">
        <f t="shared" ref="D260:D323" si="42">0.2*C260 -(0.05+0.1)*B260</f>
        <v>2.55473475707646E-10</v>
      </c>
      <c r="E260" s="1">
        <f t="shared" ref="E260:E323" si="43">D260/B260</f>
        <v>1.4370383036089477E-10</v>
      </c>
      <c r="F260" s="1">
        <f t="shared" ref="F260:F323" si="44" xml:space="preserve"> (1-0.2)*C260</f>
        <v>1.0666666656447727</v>
      </c>
      <c r="G260" s="1">
        <f t="shared" si="36"/>
        <v>7.7677864140923703E-11</v>
      </c>
      <c r="H260" s="1">
        <f t="shared" si="37"/>
        <v>7.7677864140923703E-11</v>
      </c>
      <c r="I260" s="1">
        <f t="shared" si="38"/>
        <v>868860554984.95667</v>
      </c>
      <c r="J260" s="5">
        <f t="shared" ref="J260:J323" si="45">LN(B260*I260)</f>
        <v>28.06581262625301</v>
      </c>
      <c r="K260" s="1">
        <f t="shared" si="40"/>
        <v>0.10000000014370383</v>
      </c>
    </row>
    <row r="261" spans="2:11" x14ac:dyDescent="0.25">
      <c r="B261" s="1">
        <f t="shared" ref="B261:B324" si="46">B260+D260</f>
        <v>1.7777777746269379</v>
      </c>
      <c r="C261" s="1">
        <f t="shared" si="41"/>
        <v>1.3333333321517684</v>
      </c>
      <c r="D261" s="1">
        <f t="shared" si="42"/>
        <v>2.3631296919290889E-10</v>
      </c>
      <c r="E261" s="1">
        <f t="shared" si="43"/>
        <v>1.329260454066024E-10</v>
      </c>
      <c r="F261" s="1">
        <f t="shared" si="44"/>
        <v>1.0666666657214148</v>
      </c>
      <c r="G261" s="1">
        <f t="shared" ref="G261:G324" si="47">(F261/F260)-1</f>
        <v>7.1851857796900731E-11</v>
      </c>
      <c r="H261" s="1">
        <f t="shared" ref="H261:H324" si="48">(C261/C260)-1</f>
        <v>7.1851857796900731E-11</v>
      </c>
      <c r="I261" s="1">
        <f t="shared" ref="I261:I324" si="49">I260*(1+0.1)</f>
        <v>955746610483.45239</v>
      </c>
      <c r="J261" s="5">
        <f t="shared" si="45"/>
        <v>28.161122806201039</v>
      </c>
      <c r="K261" s="1">
        <f t="shared" si="40"/>
        <v>0.10000000013292605</v>
      </c>
    </row>
    <row r="262" spans="2:11" x14ac:dyDescent="0.25">
      <c r="B262" s="1">
        <f t="shared" si="46"/>
        <v>1.7777777748632508</v>
      </c>
      <c r="C262" s="1">
        <f t="shared" si="41"/>
        <v>1.3333333322403857</v>
      </c>
      <c r="D262" s="1">
        <f t="shared" si="42"/>
        <v>2.1858953536124659E-10</v>
      </c>
      <c r="E262" s="1">
        <f t="shared" si="43"/>
        <v>1.2295661384227892E-10</v>
      </c>
      <c r="F262" s="1">
        <f t="shared" si="44"/>
        <v>1.0666666657923087</v>
      </c>
      <c r="G262" s="1">
        <f t="shared" si="47"/>
        <v>6.6463057279975146E-11</v>
      </c>
      <c r="H262" s="1">
        <f t="shared" si="48"/>
        <v>6.6463057279975146E-11</v>
      </c>
      <c r="I262" s="1">
        <f t="shared" si="49"/>
        <v>1051321271531.7977</v>
      </c>
      <c r="J262" s="5">
        <f t="shared" si="45"/>
        <v>28.256432986138289</v>
      </c>
      <c r="K262" s="1">
        <f t="shared" si="40"/>
        <v>0.10000000012295662</v>
      </c>
    </row>
    <row r="263" spans="2:11" x14ac:dyDescent="0.25">
      <c r="B263" s="1">
        <f t="shared" si="46"/>
        <v>1.7777777750818404</v>
      </c>
      <c r="C263" s="1">
        <f t="shared" si="41"/>
        <v>1.3333333323223568</v>
      </c>
      <c r="D263" s="1">
        <f t="shared" si="42"/>
        <v>2.0219531604581675E-10</v>
      </c>
      <c r="E263" s="1">
        <f t="shared" si="43"/>
        <v>1.1373486544824684E-10</v>
      </c>
      <c r="F263" s="1">
        <f t="shared" si="44"/>
        <v>1.0666666658578856</v>
      </c>
      <c r="G263" s="1">
        <f t="shared" si="47"/>
        <v>6.1478377944013118E-11</v>
      </c>
      <c r="H263" s="1">
        <f t="shared" si="48"/>
        <v>6.1478377944013118E-11</v>
      </c>
      <c r="I263" s="1">
        <f t="shared" si="49"/>
        <v>1156453398684.9775</v>
      </c>
      <c r="J263" s="5">
        <f t="shared" si="45"/>
        <v>28.351743166065571</v>
      </c>
      <c r="K263" s="1">
        <f t="shared" si="40"/>
        <v>0.10000000011373487</v>
      </c>
    </row>
    <row r="264" spans="2:11" x14ac:dyDescent="0.25">
      <c r="B264" s="1">
        <f t="shared" si="46"/>
        <v>1.7777777752840358</v>
      </c>
      <c r="C264" s="1">
        <f t="shared" si="41"/>
        <v>1.3333333323981802</v>
      </c>
      <c r="D264" s="1">
        <f t="shared" si="42"/>
        <v>1.8703061321900805E-10</v>
      </c>
      <c r="E264" s="1">
        <f t="shared" si="43"/>
        <v>1.0520472008326583E-10</v>
      </c>
      <c r="F264" s="1">
        <f t="shared" si="44"/>
        <v>1.0666666659185442</v>
      </c>
      <c r="G264" s="1">
        <f t="shared" si="47"/>
        <v>5.6867399678139918E-11</v>
      </c>
      <c r="H264" s="1">
        <f t="shared" si="48"/>
        <v>5.6867621722744843E-11</v>
      </c>
      <c r="I264" s="1">
        <f t="shared" si="49"/>
        <v>1272098738553.4753</v>
      </c>
      <c r="J264" s="5">
        <f t="shared" si="45"/>
        <v>28.447053345983633</v>
      </c>
      <c r="K264" s="1">
        <f t="shared" si="40"/>
        <v>0.10000000010520473</v>
      </c>
    </row>
    <row r="265" spans="2:11" x14ac:dyDescent="0.25">
      <c r="B265" s="1">
        <f t="shared" si="46"/>
        <v>1.7777777754710664</v>
      </c>
      <c r="C265" s="1">
        <f t="shared" si="41"/>
        <v>1.3333333324683165</v>
      </c>
      <c r="D265" s="1">
        <f t="shared" si="42"/>
        <v>1.7300333388092781E-10</v>
      </c>
      <c r="E265" s="1">
        <f t="shared" si="43"/>
        <v>9.7314375434289748E-11</v>
      </c>
      <c r="F265" s="1">
        <f t="shared" si="44"/>
        <v>1.0666666659746533</v>
      </c>
      <c r="G265" s="1">
        <f t="shared" si="47"/>
        <v>5.2602366906739917E-11</v>
      </c>
      <c r="H265" s="1">
        <f t="shared" si="48"/>
        <v>5.2602366906739917E-11</v>
      </c>
      <c r="I265" s="1">
        <f t="shared" si="49"/>
        <v>1399308612408.823</v>
      </c>
      <c r="J265" s="5">
        <f t="shared" si="45"/>
        <v>28.542363525893162</v>
      </c>
      <c r="K265" s="1">
        <f t="shared" si="40"/>
        <v>0.10000000009731438</v>
      </c>
    </row>
    <row r="266" spans="2:11" x14ac:dyDescent="0.25">
      <c r="B266" s="1">
        <f t="shared" si="46"/>
        <v>1.7777777756440698</v>
      </c>
      <c r="C266" s="1">
        <f t="shared" si="41"/>
        <v>1.3333333325331929</v>
      </c>
      <c r="D266" s="1">
        <f t="shared" si="42"/>
        <v>1.6002804636983115E-10</v>
      </c>
      <c r="E266" s="1">
        <f t="shared" si="43"/>
        <v>9.0015776191067924E-11</v>
      </c>
      <c r="F266" s="1">
        <f t="shared" si="44"/>
        <v>1.0666666660265542</v>
      </c>
      <c r="G266" s="1">
        <f t="shared" si="47"/>
        <v>4.8657078366431961E-11</v>
      </c>
      <c r="H266" s="1">
        <f t="shared" si="48"/>
        <v>4.8657300411036886E-11</v>
      </c>
      <c r="I266" s="1">
        <f t="shared" si="49"/>
        <v>1539239473649.7053</v>
      </c>
      <c r="J266" s="5">
        <f t="shared" si="45"/>
        <v>28.6376737057948</v>
      </c>
      <c r="K266" s="1">
        <f t="shared" si="40"/>
        <v>0.10000000009001578</v>
      </c>
    </row>
    <row r="267" spans="2:11" x14ac:dyDescent="0.25">
      <c r="B267" s="1">
        <f t="shared" si="46"/>
        <v>1.7777777758040978</v>
      </c>
      <c r="C267" s="1">
        <f t="shared" si="41"/>
        <v>1.3333333325932033</v>
      </c>
      <c r="D267" s="1">
        <f t="shared" si="42"/>
        <v>1.4802598036212089E-10</v>
      </c>
      <c r="E267" s="1">
        <f t="shared" si="43"/>
        <v>8.3264614046132955E-11</v>
      </c>
      <c r="F267" s="1">
        <f t="shared" si="44"/>
        <v>1.0666666660745627</v>
      </c>
      <c r="G267" s="1">
        <f t="shared" si="47"/>
        <v>4.5007997329093996E-11</v>
      </c>
      <c r="H267" s="1">
        <f t="shared" si="48"/>
        <v>4.5007775284489071E-11</v>
      </c>
      <c r="I267" s="1">
        <f t="shared" si="49"/>
        <v>1693163421014.676</v>
      </c>
      <c r="J267" s="5">
        <f t="shared" si="45"/>
        <v>28.732983885689141</v>
      </c>
      <c r="K267" s="1">
        <f t="shared" ref="K267:K330" si="50">E267+0.1</f>
        <v>0.10000000008326462</v>
      </c>
    </row>
    <row r="268" spans="2:11" x14ac:dyDescent="0.25">
      <c r="B268" s="1">
        <f t="shared" si="46"/>
        <v>1.7777777759521238</v>
      </c>
      <c r="C268" s="1">
        <f t="shared" si="41"/>
        <v>1.3333333326487131</v>
      </c>
      <c r="D268" s="1">
        <f t="shared" si="42"/>
        <v>1.3692402767162548E-10</v>
      </c>
      <c r="E268" s="1">
        <f t="shared" si="43"/>
        <v>7.7019765644383271E-11</v>
      </c>
      <c r="F268" s="1">
        <f t="shared" si="44"/>
        <v>1.0666666661189705</v>
      </c>
      <c r="G268" s="1">
        <f t="shared" si="47"/>
        <v>4.1632253200418745E-11</v>
      </c>
      <c r="H268" s="1">
        <f t="shared" si="48"/>
        <v>4.163247524502367E-11</v>
      </c>
      <c r="I268" s="1">
        <f t="shared" si="49"/>
        <v>1862479763116.1438</v>
      </c>
      <c r="J268" s="5">
        <f t="shared" si="45"/>
        <v>28.828294065576731</v>
      </c>
      <c r="K268" s="1">
        <f t="shared" si="50"/>
        <v>0.10000000007701977</v>
      </c>
    </row>
    <row r="269" spans="2:11" x14ac:dyDescent="0.25">
      <c r="B269" s="1">
        <f t="shared" si="46"/>
        <v>1.7777777760890479</v>
      </c>
      <c r="C269" s="1">
        <f t="shared" si="41"/>
        <v>1.3333333327000596</v>
      </c>
      <c r="D269" s="1">
        <f t="shared" si="42"/>
        <v>1.2665468673844771E-10</v>
      </c>
      <c r="E269" s="1">
        <f t="shared" si="43"/>
        <v>7.1243261358051558E-11</v>
      </c>
      <c r="F269" s="1">
        <f t="shared" si="44"/>
        <v>1.0666666661600477</v>
      </c>
      <c r="G269" s="1">
        <f t="shared" si="47"/>
        <v>3.8509861965962955E-11</v>
      </c>
      <c r="H269" s="1">
        <f t="shared" si="48"/>
        <v>3.8509861965962955E-11</v>
      </c>
      <c r="I269" s="1">
        <f t="shared" si="49"/>
        <v>2048727739427.7583</v>
      </c>
      <c r="J269" s="5">
        <f t="shared" si="45"/>
        <v>28.923604245458076</v>
      </c>
      <c r="K269" s="1">
        <f t="shared" si="50"/>
        <v>0.10000000007124327</v>
      </c>
    </row>
    <row r="270" spans="2:11" x14ac:dyDescent="0.25">
      <c r="B270" s="1">
        <f t="shared" si="46"/>
        <v>1.7777777762157025</v>
      </c>
      <c r="C270" s="1">
        <f t="shared" si="41"/>
        <v>1.3333333327475552</v>
      </c>
      <c r="D270" s="1">
        <f t="shared" si="42"/>
        <v>1.1715561853975487E-10</v>
      </c>
      <c r="E270" s="1">
        <f t="shared" si="43"/>
        <v>6.590003548651632E-11</v>
      </c>
      <c r="F270" s="1">
        <f t="shared" si="44"/>
        <v>1.0666666661980442</v>
      </c>
      <c r="G270" s="1">
        <f t="shared" si="47"/>
        <v>3.5621727789703073E-11</v>
      </c>
      <c r="H270" s="1">
        <f t="shared" si="48"/>
        <v>3.5621727789703073E-11</v>
      </c>
      <c r="I270" s="1">
        <f t="shared" si="49"/>
        <v>2253600513370.5342</v>
      </c>
      <c r="J270" s="5">
        <f t="shared" si="45"/>
        <v>29.018914425333644</v>
      </c>
      <c r="K270" s="1">
        <f t="shared" si="50"/>
        <v>0.10000000006590004</v>
      </c>
    </row>
    <row r="271" spans="2:11" x14ac:dyDescent="0.25">
      <c r="B271" s="1">
        <f t="shared" si="46"/>
        <v>1.7777777763328582</v>
      </c>
      <c r="C271" s="1">
        <f t="shared" si="41"/>
        <v>1.3333333327914885</v>
      </c>
      <c r="D271" s="1">
        <f t="shared" si="42"/>
        <v>1.0836892494481276E-10</v>
      </c>
      <c r="E271" s="1">
        <f t="shared" si="43"/>
        <v>6.0957520331001458E-11</v>
      </c>
      <c r="F271" s="1">
        <f t="shared" si="44"/>
        <v>1.0666666662331907</v>
      </c>
      <c r="G271" s="1">
        <f t="shared" si="47"/>
        <v>3.2949865058640171E-11</v>
      </c>
      <c r="H271" s="1">
        <f t="shared" si="48"/>
        <v>3.2950087103245096E-11</v>
      </c>
      <c r="I271" s="1">
        <f t="shared" si="49"/>
        <v>2478960564707.5879</v>
      </c>
      <c r="J271" s="5">
        <f t="shared" si="45"/>
        <v>29.114224605203869</v>
      </c>
      <c r="K271" s="1">
        <f t="shared" si="50"/>
        <v>0.10000000006095752</v>
      </c>
    </row>
    <row r="272" spans="2:11" x14ac:dyDescent="0.25">
      <c r="B272" s="1">
        <f t="shared" si="46"/>
        <v>1.777777776441227</v>
      </c>
      <c r="C272" s="1">
        <f t="shared" si="41"/>
        <v>1.3333333328321268</v>
      </c>
      <c r="D272" s="1">
        <f t="shared" si="42"/>
        <v>1.0024131524843938E-10</v>
      </c>
      <c r="E272" s="1">
        <f t="shared" si="43"/>
        <v>5.6385739869638502E-11</v>
      </c>
      <c r="F272" s="1">
        <f t="shared" si="44"/>
        <v>1.0666666662657016</v>
      </c>
      <c r="G272" s="1">
        <f t="shared" si="47"/>
        <v>3.0478952695034423E-11</v>
      </c>
      <c r="H272" s="1">
        <f t="shared" si="48"/>
        <v>3.0478730650429497E-11</v>
      </c>
      <c r="I272" s="1">
        <f t="shared" si="49"/>
        <v>2726856621178.3467</v>
      </c>
      <c r="J272" s="5">
        <f t="shared" si="45"/>
        <v>29.209534785069152</v>
      </c>
      <c r="K272" s="1">
        <f t="shared" si="50"/>
        <v>0.10000000005638575</v>
      </c>
    </row>
    <row r="273" spans="2:11" x14ac:dyDescent="0.25">
      <c r="B273" s="1">
        <f t="shared" si="46"/>
        <v>1.7777777765414684</v>
      </c>
      <c r="C273" s="1">
        <f t="shared" si="41"/>
        <v>1.3333333328697172</v>
      </c>
      <c r="D273" s="1">
        <f t="shared" si="42"/>
        <v>9.2723162481433974E-11</v>
      </c>
      <c r="E273" s="1">
        <f t="shared" si="43"/>
        <v>5.2156778932077685E-11</v>
      </c>
      <c r="F273" s="1">
        <f t="shared" si="44"/>
        <v>1.0666666662957738</v>
      </c>
      <c r="G273" s="1">
        <f t="shared" si="47"/>
        <v>2.8192559398121375E-11</v>
      </c>
      <c r="H273" s="1">
        <f t="shared" si="48"/>
        <v>2.81927814427263E-11</v>
      </c>
      <c r="I273" s="1">
        <f t="shared" si="49"/>
        <v>2999542283296.1816</v>
      </c>
      <c r="J273" s="5">
        <f t="shared" si="45"/>
        <v>29.304844964929863</v>
      </c>
      <c r="K273" s="1">
        <f t="shared" si="50"/>
        <v>0.10000000005215678</v>
      </c>
    </row>
    <row r="274" spans="2:11" x14ac:dyDescent="0.25">
      <c r="B274" s="1">
        <f t="shared" si="46"/>
        <v>1.7777777766341916</v>
      </c>
      <c r="C274" s="1">
        <f t="shared" si="41"/>
        <v>1.3333333329044885</v>
      </c>
      <c r="D274" s="1">
        <f t="shared" si="42"/>
        <v>8.5768947499786918E-11</v>
      </c>
      <c r="E274" s="1">
        <f t="shared" si="43"/>
        <v>4.8245032999664588E-11</v>
      </c>
      <c r="F274" s="1">
        <f t="shared" si="44"/>
        <v>1.0666666663235909</v>
      </c>
      <c r="G274" s="1">
        <f t="shared" si="47"/>
        <v>2.6078472714630152E-11</v>
      </c>
      <c r="H274" s="1">
        <f t="shared" si="48"/>
        <v>2.6078472714630152E-11</v>
      </c>
      <c r="I274" s="1">
        <f t="shared" si="49"/>
        <v>3299496511625.8003</v>
      </c>
      <c r="J274" s="5">
        <f t="shared" si="45"/>
        <v>29.400155144786343</v>
      </c>
      <c r="K274" s="1">
        <f t="shared" si="50"/>
        <v>0.10000000004824504</v>
      </c>
    </row>
    <row r="275" spans="2:11" x14ac:dyDescent="0.25">
      <c r="B275" s="1">
        <f t="shared" si="46"/>
        <v>1.7777777767199605</v>
      </c>
      <c r="C275" s="1">
        <f t="shared" si="41"/>
        <v>1.3333333329366519</v>
      </c>
      <c r="D275" s="1">
        <f t="shared" si="42"/>
        <v>7.933625978395753E-11</v>
      </c>
      <c r="E275" s="1">
        <f t="shared" si="43"/>
        <v>4.4626646155029959E-11</v>
      </c>
      <c r="F275" s="1">
        <f t="shared" si="44"/>
        <v>1.0666666663493216</v>
      </c>
      <c r="G275" s="1">
        <f t="shared" si="47"/>
        <v>2.4122481789845551E-11</v>
      </c>
      <c r="H275" s="1">
        <f t="shared" si="48"/>
        <v>2.4122481789845551E-11</v>
      </c>
      <c r="I275" s="1">
        <f t="shared" si="49"/>
        <v>3629446162788.3809</v>
      </c>
      <c r="J275" s="5">
        <f t="shared" si="45"/>
        <v>29.495465324638914</v>
      </c>
      <c r="K275" s="1">
        <f t="shared" si="50"/>
        <v>0.10000000004462666</v>
      </c>
    </row>
    <row r="276" spans="2:11" x14ac:dyDescent="0.25">
      <c r="B276" s="1">
        <f t="shared" si="46"/>
        <v>1.7777777767992968</v>
      </c>
      <c r="C276" s="1">
        <f t="shared" si="41"/>
        <v>1.333333332966403</v>
      </c>
      <c r="D276" s="1">
        <f t="shared" si="42"/>
        <v>7.3386019483479004E-11</v>
      </c>
      <c r="E276" s="1">
        <f t="shared" si="43"/>
        <v>4.1279635982177064E-11</v>
      </c>
      <c r="F276" s="1">
        <f t="shared" si="44"/>
        <v>1.0666666663731224</v>
      </c>
      <c r="G276" s="1">
        <f t="shared" si="47"/>
        <v>2.2313262348916396E-11</v>
      </c>
      <c r="H276" s="1">
        <f t="shared" si="48"/>
        <v>2.2313262348916396E-11</v>
      </c>
      <c r="I276" s="1">
        <f t="shared" si="49"/>
        <v>3992390779067.2192</v>
      </c>
      <c r="J276" s="5">
        <f t="shared" si="45"/>
        <v>29.590775504487866</v>
      </c>
      <c r="K276" s="1">
        <f t="shared" si="50"/>
        <v>0.10000000004127964</v>
      </c>
    </row>
    <row r="277" spans="2:11" x14ac:dyDescent="0.25">
      <c r="B277" s="1">
        <f t="shared" si="46"/>
        <v>1.7777777768726828</v>
      </c>
      <c r="C277" s="1">
        <f t="shared" si="41"/>
        <v>1.3333333329939228</v>
      </c>
      <c r="D277" s="1">
        <f t="shared" si="42"/>
        <v>6.788208883889979E-11</v>
      </c>
      <c r="E277" s="1">
        <f t="shared" si="43"/>
        <v>3.8183674991321046E-11</v>
      </c>
      <c r="F277" s="1">
        <f t="shared" si="44"/>
        <v>1.0666666663951383</v>
      </c>
      <c r="G277" s="1">
        <f t="shared" si="47"/>
        <v>2.063993420620136E-11</v>
      </c>
      <c r="H277" s="1">
        <f t="shared" si="48"/>
        <v>2.063993420620136E-11</v>
      </c>
      <c r="I277" s="1">
        <f t="shared" si="49"/>
        <v>4391629856973.9414</v>
      </c>
      <c r="J277" s="5">
        <f t="shared" si="45"/>
        <v>29.68608568433347</v>
      </c>
      <c r="K277" s="1">
        <f t="shared" si="50"/>
        <v>0.10000000003818368</v>
      </c>
    </row>
    <row r="278" spans="2:11" x14ac:dyDescent="0.25">
      <c r="B278" s="1">
        <f t="shared" si="46"/>
        <v>1.7777777769405649</v>
      </c>
      <c r="C278" s="1">
        <f t="shared" si="41"/>
        <v>1.3333333330193786</v>
      </c>
      <c r="D278" s="1">
        <f t="shared" si="42"/>
        <v>6.279093911487621E-11</v>
      </c>
      <c r="E278" s="1">
        <f t="shared" si="43"/>
        <v>3.5319903268751152E-11</v>
      </c>
      <c r="F278" s="1">
        <f t="shared" si="44"/>
        <v>1.0666666664155029</v>
      </c>
      <c r="G278" s="1">
        <f t="shared" si="47"/>
        <v>1.9091839220664042E-11</v>
      </c>
      <c r="H278" s="1">
        <f t="shared" si="48"/>
        <v>1.9091839220664042E-11</v>
      </c>
      <c r="I278" s="1">
        <f t="shared" si="49"/>
        <v>4830792842671.3359</v>
      </c>
      <c r="J278" s="5">
        <f t="shared" si="45"/>
        <v>29.78139586417598</v>
      </c>
      <c r="K278" s="1">
        <f t="shared" si="50"/>
        <v>0.10000000003531991</v>
      </c>
    </row>
    <row r="279" spans="2:11" x14ac:dyDescent="0.25">
      <c r="B279" s="1">
        <f t="shared" si="46"/>
        <v>1.7777777770033558</v>
      </c>
      <c r="C279" s="1">
        <f t="shared" si="41"/>
        <v>1.3333333330429251</v>
      </c>
      <c r="D279" s="1">
        <f t="shared" si="42"/>
        <v>5.8081595089021221E-11</v>
      </c>
      <c r="E279" s="1">
        <f t="shared" si="43"/>
        <v>3.2670897251806286E-11</v>
      </c>
      <c r="F279" s="1">
        <f t="shared" si="44"/>
        <v>1.06666666643434</v>
      </c>
      <c r="G279" s="1">
        <f t="shared" si="47"/>
        <v>1.7659873563502515E-11</v>
      </c>
      <c r="H279" s="1">
        <f t="shared" si="48"/>
        <v>1.7659873563502515E-11</v>
      </c>
      <c r="I279" s="1">
        <f t="shared" si="49"/>
        <v>5313872126938.4697</v>
      </c>
      <c r="J279" s="5">
        <f t="shared" si="45"/>
        <v>29.876706044015624</v>
      </c>
      <c r="K279" s="1">
        <f t="shared" si="50"/>
        <v>0.1000000000326709</v>
      </c>
    </row>
    <row r="280" spans="2:11" x14ac:dyDescent="0.25">
      <c r="B280" s="1">
        <f t="shared" si="46"/>
        <v>1.7777777770614374</v>
      </c>
      <c r="C280" s="1">
        <f t="shared" si="41"/>
        <v>1.3333333330647057</v>
      </c>
      <c r="D280" s="1">
        <f t="shared" si="42"/>
        <v>5.3725468518450725E-11</v>
      </c>
      <c r="E280" s="1">
        <f t="shared" si="43"/>
        <v>3.0220576053805659E-11</v>
      </c>
      <c r="F280" s="1">
        <f t="shared" si="44"/>
        <v>1.0666666664517646</v>
      </c>
      <c r="G280" s="1">
        <f t="shared" si="47"/>
        <v>1.6335377495124703E-11</v>
      </c>
      <c r="H280" s="1">
        <f t="shared" si="48"/>
        <v>1.6335377495124703E-11</v>
      </c>
      <c r="I280" s="1">
        <f t="shared" si="49"/>
        <v>5845259339632.3174</v>
      </c>
      <c r="J280" s="5">
        <f t="shared" si="45"/>
        <v>29.97201622385262</v>
      </c>
      <c r="K280" s="1">
        <f t="shared" si="50"/>
        <v>0.10000000003022058</v>
      </c>
    </row>
    <row r="281" spans="2:11" x14ac:dyDescent="0.25">
      <c r="B281" s="1">
        <f t="shared" si="46"/>
        <v>1.7777777771151628</v>
      </c>
      <c r="C281" s="1">
        <f t="shared" si="41"/>
        <v>1.3333333330848527</v>
      </c>
      <c r="D281" s="1">
        <f t="shared" si="42"/>
        <v>4.9696080584027413E-11</v>
      </c>
      <c r="E281" s="1">
        <f t="shared" si="43"/>
        <v>2.7954045338934477E-11</v>
      </c>
      <c r="F281" s="1">
        <f t="shared" si="44"/>
        <v>1.0666666664678821</v>
      </c>
      <c r="G281" s="1">
        <f t="shared" si="47"/>
        <v>1.5110135365148381E-11</v>
      </c>
      <c r="H281" s="1">
        <f t="shared" si="48"/>
        <v>1.5110357409753306E-11</v>
      </c>
      <c r="I281" s="1">
        <f t="shared" si="49"/>
        <v>6429785273595.5498</v>
      </c>
      <c r="J281" s="5">
        <f t="shared" si="45"/>
        <v>30.067326403687165</v>
      </c>
      <c r="K281" s="1">
        <f t="shared" si="50"/>
        <v>0.10000000002795405</v>
      </c>
    </row>
    <row r="282" spans="2:11" x14ac:dyDescent="0.25">
      <c r="B282" s="1">
        <f t="shared" si="46"/>
        <v>1.7777777771648589</v>
      </c>
      <c r="C282" s="1">
        <f t="shared" si="41"/>
        <v>1.3333333331034887</v>
      </c>
      <c r="D282" s="1">
        <f t="shared" si="42"/>
        <v>4.5968895356907069E-11</v>
      </c>
      <c r="E282" s="1">
        <f t="shared" si="43"/>
        <v>2.5857503647175036E-11</v>
      </c>
      <c r="F282" s="1">
        <f t="shared" si="44"/>
        <v>1.0666666664827911</v>
      </c>
      <c r="G282" s="1">
        <f t="shared" si="47"/>
        <v>1.3977263790820871E-11</v>
      </c>
      <c r="H282" s="1">
        <f t="shared" si="48"/>
        <v>1.3977041746215946E-11</v>
      </c>
      <c r="I282" s="1">
        <f t="shared" si="49"/>
        <v>7072763800955.1055</v>
      </c>
      <c r="J282" s="5">
        <f t="shared" si="45"/>
        <v>30.162636583519443</v>
      </c>
      <c r="K282" s="1">
        <f t="shared" si="50"/>
        <v>0.10000000002585752</v>
      </c>
    </row>
    <row r="283" spans="2:11" x14ac:dyDescent="0.25">
      <c r="B283" s="1">
        <f t="shared" si="46"/>
        <v>1.7777777772108276</v>
      </c>
      <c r="C283" s="1">
        <f t="shared" si="41"/>
        <v>1.3333333331207271</v>
      </c>
      <c r="D283" s="1">
        <f t="shared" si="42"/>
        <v>4.2521264287387339E-11</v>
      </c>
      <c r="E283" s="1">
        <f t="shared" si="43"/>
        <v>2.3918211169283121E-11</v>
      </c>
      <c r="F283" s="1">
        <f t="shared" si="44"/>
        <v>1.0666666664965818</v>
      </c>
      <c r="G283" s="1">
        <f t="shared" si="47"/>
        <v>1.2928769166364873E-11</v>
      </c>
      <c r="H283" s="1">
        <f t="shared" si="48"/>
        <v>1.2928769166364873E-11</v>
      </c>
      <c r="I283" s="1">
        <f t="shared" si="49"/>
        <v>7780040181050.6162</v>
      </c>
      <c r="J283" s="5">
        <f t="shared" si="45"/>
        <v>30.257946763349626</v>
      </c>
      <c r="K283" s="1">
        <f t="shared" si="50"/>
        <v>0.10000000002391822</v>
      </c>
    </row>
    <row r="284" spans="2:11" x14ac:dyDescent="0.25">
      <c r="B284" s="1">
        <f t="shared" si="46"/>
        <v>1.777777777253349</v>
      </c>
      <c r="C284" s="1">
        <f t="shared" si="41"/>
        <v>1.3333333331366726</v>
      </c>
      <c r="D284" s="1">
        <f t="shared" si="42"/>
        <v>3.9332148649151577E-11</v>
      </c>
      <c r="E284" s="1">
        <f t="shared" si="43"/>
        <v>2.2124333621674246E-11</v>
      </c>
      <c r="F284" s="1">
        <f t="shared" si="44"/>
        <v>1.0666666665093381</v>
      </c>
      <c r="G284" s="1">
        <f t="shared" si="47"/>
        <v>1.1958878332052336E-11</v>
      </c>
      <c r="H284" s="1">
        <f t="shared" si="48"/>
        <v>1.1959100376657261E-11</v>
      </c>
      <c r="I284" s="1">
        <f t="shared" si="49"/>
        <v>8558044199155.6787</v>
      </c>
      <c r="J284" s="5">
        <f t="shared" si="45"/>
        <v>30.353256943177868</v>
      </c>
      <c r="K284" s="1">
        <f t="shared" si="50"/>
        <v>0.10000000002212434</v>
      </c>
    </row>
    <row r="285" spans="2:11" x14ac:dyDescent="0.25">
      <c r="B285" s="1">
        <f t="shared" si="46"/>
        <v>1.777777777292681</v>
      </c>
      <c r="C285" s="1">
        <f t="shared" si="41"/>
        <v>1.3333333331514221</v>
      </c>
      <c r="D285" s="1">
        <f t="shared" si="42"/>
        <v>3.6382230561571305E-11</v>
      </c>
      <c r="E285" s="1">
        <f t="shared" si="43"/>
        <v>2.0465004696468081E-11</v>
      </c>
      <c r="F285" s="1">
        <f t="shared" si="44"/>
        <v>1.0666666665211377</v>
      </c>
      <c r="G285" s="1">
        <f t="shared" si="47"/>
        <v>1.106226221736506E-11</v>
      </c>
      <c r="H285" s="1">
        <f t="shared" si="48"/>
        <v>1.106226221736506E-11</v>
      </c>
      <c r="I285" s="1">
        <f t="shared" si="49"/>
        <v>9413848619071.248</v>
      </c>
      <c r="J285" s="5">
        <f t="shared" si="45"/>
        <v>30.44856712300432</v>
      </c>
      <c r="K285" s="1">
        <f t="shared" si="50"/>
        <v>0.10000000002046501</v>
      </c>
    </row>
    <row r="286" spans="2:11" x14ac:dyDescent="0.25">
      <c r="B286" s="1">
        <f t="shared" si="46"/>
        <v>1.7777777773290633</v>
      </c>
      <c r="C286" s="1">
        <f t="shared" si="41"/>
        <v>1.3333333331650654</v>
      </c>
      <c r="D286" s="1">
        <f t="shared" si="42"/>
        <v>3.3653524411647595E-11</v>
      </c>
      <c r="E286" s="1">
        <f t="shared" si="43"/>
        <v>1.8930107486329768E-11</v>
      </c>
      <c r="F286" s="1">
        <f t="shared" si="44"/>
        <v>1.0666666665320523</v>
      </c>
      <c r="G286" s="1">
        <f t="shared" si="47"/>
        <v>1.0232481528760218E-11</v>
      </c>
      <c r="H286" s="1">
        <f t="shared" si="48"/>
        <v>1.0232481528760218E-11</v>
      </c>
      <c r="I286" s="1">
        <f t="shared" si="49"/>
        <v>10355233480978.373</v>
      </c>
      <c r="J286" s="5">
        <f t="shared" si="45"/>
        <v>30.54387730282911</v>
      </c>
      <c r="K286" s="1">
        <f t="shared" si="50"/>
        <v>0.10000000001893011</v>
      </c>
    </row>
    <row r="287" spans="2:11" x14ac:dyDescent="0.25">
      <c r="B287" s="1">
        <f t="shared" si="46"/>
        <v>1.7777777773627168</v>
      </c>
      <c r="C287" s="1">
        <f t="shared" si="41"/>
        <v>1.3333333331776855</v>
      </c>
      <c r="D287" s="1">
        <f t="shared" si="42"/>
        <v>3.1129543387464764E-11</v>
      </c>
      <c r="E287" s="1">
        <f t="shared" si="43"/>
        <v>1.7510368159537109E-11</v>
      </c>
      <c r="F287" s="1">
        <f t="shared" si="44"/>
        <v>1.0666666665421485</v>
      </c>
      <c r="G287" s="1">
        <f t="shared" si="47"/>
        <v>9.4650953741393096E-12</v>
      </c>
      <c r="H287" s="1">
        <f t="shared" si="48"/>
        <v>9.4650953741393096E-12</v>
      </c>
      <c r="I287" s="1">
        <f t="shared" si="49"/>
        <v>11390756829076.211</v>
      </c>
      <c r="J287" s="5">
        <f t="shared" si="45"/>
        <v>30.639187482652364</v>
      </c>
      <c r="K287" s="1">
        <f t="shared" si="50"/>
        <v>0.10000000001751037</v>
      </c>
    </row>
    <row r="288" spans="2:11" x14ac:dyDescent="0.25">
      <c r="B288" s="1">
        <f t="shared" si="46"/>
        <v>1.7777777773938463</v>
      </c>
      <c r="C288" s="1">
        <f t="shared" si="41"/>
        <v>1.3333333331893591</v>
      </c>
      <c r="D288" s="1">
        <f t="shared" si="42"/>
        <v>2.8794799877829291E-11</v>
      </c>
      <c r="E288" s="1">
        <f t="shared" si="43"/>
        <v>1.619707493477692E-11</v>
      </c>
      <c r="F288" s="1">
        <f t="shared" si="44"/>
        <v>1.0666666665514872</v>
      </c>
      <c r="G288" s="1">
        <f t="shared" si="47"/>
        <v>8.7549967275890594E-12</v>
      </c>
      <c r="H288" s="1">
        <f t="shared" si="48"/>
        <v>8.7552187721939845E-12</v>
      </c>
      <c r="I288" s="1">
        <f t="shared" si="49"/>
        <v>12529832511983.834</v>
      </c>
      <c r="J288" s="5">
        <f t="shared" si="45"/>
        <v>30.734497662474197</v>
      </c>
      <c r="K288" s="1">
        <f t="shared" si="50"/>
        <v>0.10000000001619708</v>
      </c>
    </row>
    <row r="289" spans="2:11" x14ac:dyDescent="0.25">
      <c r="B289" s="1">
        <f t="shared" si="46"/>
        <v>1.7777777774226411</v>
      </c>
      <c r="C289" s="1">
        <f t="shared" si="41"/>
        <v>1.3333333332001571</v>
      </c>
      <c r="D289" s="1">
        <f t="shared" si="42"/>
        <v>2.6635194050328437E-11</v>
      </c>
      <c r="E289" s="1">
        <f t="shared" si="43"/>
        <v>1.4982296656302676E-11</v>
      </c>
      <c r="F289" s="1">
        <f t="shared" si="44"/>
        <v>1.0666666665601257</v>
      </c>
      <c r="G289" s="1">
        <f t="shared" si="47"/>
        <v>8.0986328754306669E-12</v>
      </c>
      <c r="H289" s="1">
        <f t="shared" si="48"/>
        <v>8.0986328754306669E-12</v>
      </c>
      <c r="I289" s="1">
        <f t="shared" si="49"/>
        <v>13782815763182.219</v>
      </c>
      <c r="J289" s="5">
        <f t="shared" si="45"/>
        <v>30.82980784229472</v>
      </c>
      <c r="K289" s="1">
        <f t="shared" si="50"/>
        <v>0.1000000000149823</v>
      </c>
    </row>
    <row r="290" spans="2:11" x14ac:dyDescent="0.25">
      <c r="B290" s="1">
        <f t="shared" si="46"/>
        <v>1.7777777774492762</v>
      </c>
      <c r="C290" s="1">
        <f t="shared" si="41"/>
        <v>1.3333333332101454</v>
      </c>
      <c r="D290" s="1">
        <f t="shared" si="42"/>
        <v>2.4637625273271624E-11</v>
      </c>
      <c r="E290" s="1">
        <f t="shared" si="43"/>
        <v>1.3858664218776122E-11</v>
      </c>
      <c r="F290" s="1">
        <f t="shared" si="44"/>
        <v>1.0666666665681164</v>
      </c>
      <c r="G290" s="1">
        <f t="shared" si="47"/>
        <v>7.4913408809607063E-12</v>
      </c>
      <c r="H290" s="1">
        <f t="shared" si="48"/>
        <v>7.4911188363557812E-12</v>
      </c>
      <c r="I290" s="1">
        <f t="shared" si="49"/>
        <v>15161097339500.441</v>
      </c>
      <c r="J290" s="5">
        <f t="shared" si="45"/>
        <v>30.925118022114027</v>
      </c>
      <c r="K290" s="1">
        <f t="shared" si="50"/>
        <v>0.10000000001385867</v>
      </c>
    </row>
    <row r="291" spans="2:11" x14ac:dyDescent="0.25">
      <c r="B291" s="1">
        <f t="shared" si="46"/>
        <v>1.7777777774739139</v>
      </c>
      <c r="C291" s="1">
        <f t="shared" si="41"/>
        <v>1.3333333332193844</v>
      </c>
      <c r="D291" s="1">
        <f t="shared" si="42"/>
        <v>2.2789770071085513E-11</v>
      </c>
      <c r="E291" s="1">
        <f t="shared" si="43"/>
        <v>1.2819245667176711E-11</v>
      </c>
      <c r="F291" s="1">
        <f t="shared" si="44"/>
        <v>1.0666666665755076</v>
      </c>
      <c r="G291" s="1">
        <f t="shared" si="47"/>
        <v>6.929345985895452E-12</v>
      </c>
      <c r="H291" s="1">
        <f t="shared" si="48"/>
        <v>6.929345985895452E-12</v>
      </c>
      <c r="I291" s="1">
        <f t="shared" si="49"/>
        <v>16677207073450.486</v>
      </c>
      <c r="J291" s="5">
        <f t="shared" si="45"/>
        <v>31.020428201932212</v>
      </c>
      <c r="K291" s="1">
        <f t="shared" si="50"/>
        <v>0.10000000001281925</v>
      </c>
    </row>
    <row r="292" spans="2:11" x14ac:dyDescent="0.25">
      <c r="B292" s="1">
        <f t="shared" si="46"/>
        <v>1.7777777774967036</v>
      </c>
      <c r="C292" s="1">
        <f t="shared" si="41"/>
        <v>1.3333333332279305</v>
      </c>
      <c r="D292" s="1">
        <f t="shared" si="42"/>
        <v>2.1080470702372622E-11</v>
      </c>
      <c r="E292" s="1">
        <f t="shared" si="43"/>
        <v>1.1857764771959363E-11</v>
      </c>
      <c r="F292" s="1">
        <f t="shared" si="44"/>
        <v>1.0666666665823443</v>
      </c>
      <c r="G292" s="1">
        <f t="shared" si="47"/>
        <v>6.4095395657659537E-12</v>
      </c>
      <c r="H292" s="1">
        <f t="shared" si="48"/>
        <v>6.4095395657659537E-12</v>
      </c>
      <c r="I292" s="1">
        <f t="shared" si="49"/>
        <v>18344927780795.535</v>
      </c>
      <c r="J292" s="5">
        <f t="shared" si="45"/>
        <v>31.115738381749356</v>
      </c>
      <c r="K292" s="1">
        <f t="shared" si="50"/>
        <v>0.10000000001185777</v>
      </c>
    </row>
    <row r="293" spans="2:11" x14ac:dyDescent="0.25">
      <c r="B293" s="1">
        <f t="shared" si="46"/>
        <v>1.7777777775177841</v>
      </c>
      <c r="C293" s="1">
        <f t="shared" si="41"/>
        <v>1.3333333332358357</v>
      </c>
      <c r="D293" s="1">
        <f t="shared" si="42"/>
        <v>1.9499513115306399E-11</v>
      </c>
      <c r="E293" s="1">
        <f t="shared" si="43"/>
        <v>1.096847612896395E-11</v>
      </c>
      <c r="F293" s="1">
        <f t="shared" si="44"/>
        <v>1.0666666665886686</v>
      </c>
      <c r="G293" s="1">
        <f t="shared" si="47"/>
        <v>5.929035040708186E-12</v>
      </c>
      <c r="H293" s="1">
        <f t="shared" si="48"/>
        <v>5.929035040708186E-12</v>
      </c>
      <c r="I293" s="1">
        <f t="shared" si="49"/>
        <v>20179420558875.09</v>
      </c>
      <c r="J293" s="5">
        <f t="shared" si="45"/>
        <v>31.211048561565537</v>
      </c>
      <c r="K293" s="1">
        <f t="shared" si="50"/>
        <v>0.10000000001096848</v>
      </c>
    </row>
    <row r="294" spans="2:11" x14ac:dyDescent="0.25">
      <c r="B294" s="1">
        <f t="shared" si="46"/>
        <v>1.7777777775372836</v>
      </c>
      <c r="C294" s="1">
        <f t="shared" si="41"/>
        <v>1.3333333332431481</v>
      </c>
      <c r="D294" s="1">
        <f t="shared" si="42"/>
        <v>1.8037071836118912E-11</v>
      </c>
      <c r="E294" s="1">
        <f t="shared" si="43"/>
        <v>1.0145852909189399E-11</v>
      </c>
      <c r="F294" s="1">
        <f t="shared" si="44"/>
        <v>1.0666666665945186</v>
      </c>
      <c r="G294" s="1">
        <f t="shared" si="47"/>
        <v>5.4842796970433483E-12</v>
      </c>
      <c r="H294" s="1">
        <f t="shared" si="48"/>
        <v>5.4842796970433483E-12</v>
      </c>
      <c r="I294" s="1">
        <f t="shared" si="49"/>
        <v>22197362614762.602</v>
      </c>
      <c r="J294" s="5">
        <f t="shared" si="45"/>
        <v>31.306358741380834</v>
      </c>
      <c r="K294" s="1">
        <f t="shared" si="50"/>
        <v>0.10000000001014586</v>
      </c>
    </row>
    <row r="295" spans="2:11" x14ac:dyDescent="0.25">
      <c r="B295" s="1">
        <f t="shared" si="46"/>
        <v>1.7777777775553207</v>
      </c>
      <c r="C295" s="1">
        <f t="shared" si="41"/>
        <v>1.333333333249912</v>
      </c>
      <c r="D295" s="1">
        <f t="shared" si="42"/>
        <v>1.6684265080613159E-11</v>
      </c>
      <c r="E295" s="1">
        <f t="shared" si="43"/>
        <v>9.3848991090192543E-12</v>
      </c>
      <c r="F295" s="1">
        <f t="shared" si="44"/>
        <v>1.0666666665999296</v>
      </c>
      <c r="G295" s="1">
        <f t="shared" si="47"/>
        <v>5.0728310441172653E-12</v>
      </c>
      <c r="H295" s="1">
        <f t="shared" si="48"/>
        <v>5.0730530887221903E-12</v>
      </c>
      <c r="I295" s="1">
        <f t="shared" si="49"/>
        <v>24417098876238.863</v>
      </c>
      <c r="J295" s="5">
        <f t="shared" si="45"/>
        <v>31.401668921195302</v>
      </c>
      <c r="K295" s="1">
        <f t="shared" si="50"/>
        <v>0.1000000000093849</v>
      </c>
    </row>
    <row r="296" spans="2:11" x14ac:dyDescent="0.25">
      <c r="B296" s="1">
        <f t="shared" si="46"/>
        <v>1.7777777775720049</v>
      </c>
      <c r="C296" s="1">
        <f t="shared" si="41"/>
        <v>1.3333333332561685</v>
      </c>
      <c r="D296" s="1">
        <f t="shared" si="42"/>
        <v>1.5432932709558145E-11</v>
      </c>
      <c r="E296" s="1">
        <f t="shared" si="43"/>
        <v>8.6810246501312612E-12</v>
      </c>
      <c r="F296" s="1">
        <f t="shared" si="44"/>
        <v>1.0666666666049349</v>
      </c>
      <c r="G296" s="1">
        <f t="shared" si="47"/>
        <v>4.6924686358806866E-12</v>
      </c>
      <c r="H296" s="1">
        <f t="shared" si="48"/>
        <v>4.6924686358806866E-12</v>
      </c>
      <c r="I296" s="1">
        <f t="shared" si="49"/>
        <v>26858808763862.75</v>
      </c>
      <c r="J296" s="5">
        <f t="shared" si="45"/>
        <v>31.496979101009014</v>
      </c>
      <c r="K296" s="1">
        <f t="shared" si="50"/>
        <v>0.10000000000868103</v>
      </c>
    </row>
    <row r="297" spans="2:11" x14ac:dyDescent="0.25">
      <c r="B297" s="1">
        <f t="shared" si="46"/>
        <v>1.7777777775874379</v>
      </c>
      <c r="C297" s="1">
        <f t="shared" si="41"/>
        <v>1.3333333332619559</v>
      </c>
      <c r="D297" s="1">
        <f t="shared" si="42"/>
        <v>1.4275469695235188E-11</v>
      </c>
      <c r="E297" s="1">
        <f t="shared" si="43"/>
        <v>8.0299517044295295E-12</v>
      </c>
      <c r="F297" s="1">
        <f t="shared" si="44"/>
        <v>1.0666666666095648</v>
      </c>
      <c r="G297" s="1">
        <f t="shared" si="47"/>
        <v>4.340527937074512E-12</v>
      </c>
      <c r="H297" s="1">
        <f t="shared" si="48"/>
        <v>4.340527937074512E-12</v>
      </c>
      <c r="I297" s="1">
        <f t="shared" si="49"/>
        <v>29544689640249.027</v>
      </c>
      <c r="J297" s="5">
        <f t="shared" si="45"/>
        <v>31.592289280822019</v>
      </c>
      <c r="K297" s="1">
        <f t="shared" si="50"/>
        <v>0.10000000000802996</v>
      </c>
    </row>
    <row r="298" spans="2:11" x14ac:dyDescent="0.25">
      <c r="B298" s="1">
        <f t="shared" si="46"/>
        <v>1.7777777776017134</v>
      </c>
      <c r="C298" s="1">
        <f t="shared" si="41"/>
        <v>1.3333333332673092</v>
      </c>
      <c r="D298" s="1">
        <f t="shared" si="42"/>
        <v>1.3204770610286687E-11</v>
      </c>
      <c r="E298" s="1">
        <f t="shared" si="43"/>
        <v>7.4276834690218705E-12</v>
      </c>
      <c r="F298" s="1">
        <f t="shared" si="44"/>
        <v>1.0666666666138473</v>
      </c>
      <c r="G298" s="1">
        <f t="shared" si="47"/>
        <v>4.0150105462544161E-12</v>
      </c>
      <c r="H298" s="1">
        <f t="shared" si="48"/>
        <v>4.0150105462544161E-12</v>
      </c>
      <c r="I298" s="1">
        <f t="shared" si="49"/>
        <v>32499158604273.934</v>
      </c>
      <c r="J298" s="5">
        <f t="shared" si="45"/>
        <v>31.687599460634374</v>
      </c>
      <c r="K298" s="1">
        <f t="shared" si="50"/>
        <v>0.10000000000742769</v>
      </c>
    </row>
    <row r="299" spans="2:11" x14ac:dyDescent="0.25">
      <c r="B299" s="1">
        <f t="shared" si="46"/>
        <v>1.7777777776149182</v>
      </c>
      <c r="C299" s="1">
        <f t="shared" si="41"/>
        <v>1.333333333272261</v>
      </c>
      <c r="D299" s="1">
        <f t="shared" si="42"/>
        <v>1.2214451672321047E-11</v>
      </c>
      <c r="E299" s="1">
        <f t="shared" si="43"/>
        <v>6.8706290663099976E-12</v>
      </c>
      <c r="F299" s="1">
        <f t="shared" si="44"/>
        <v>1.0666666666178088</v>
      </c>
      <c r="G299" s="1">
        <f t="shared" si="47"/>
        <v>3.7139180619760737E-12</v>
      </c>
      <c r="H299" s="1">
        <f t="shared" si="48"/>
        <v>3.7139180619760737E-12</v>
      </c>
      <c r="I299" s="1">
        <f t="shared" si="49"/>
        <v>35749074464701.328</v>
      </c>
      <c r="J299" s="5">
        <f t="shared" si="45"/>
        <v>31.782909640446125</v>
      </c>
      <c r="K299" s="1">
        <f t="shared" si="50"/>
        <v>0.10000000000687063</v>
      </c>
    </row>
    <row r="300" spans="2:11" x14ac:dyDescent="0.25">
      <c r="B300" s="1">
        <f t="shared" si="46"/>
        <v>1.7777777776271326</v>
      </c>
      <c r="C300" s="1">
        <f t="shared" si="41"/>
        <v>1.3333333332768413</v>
      </c>
      <c r="D300" s="1">
        <f t="shared" si="42"/>
        <v>1.1298295632400368E-11</v>
      </c>
      <c r="E300" s="1">
        <f t="shared" si="43"/>
        <v>6.3552912937637412E-12</v>
      </c>
      <c r="F300" s="1">
        <f t="shared" si="44"/>
        <v>1.066666666621473</v>
      </c>
      <c r="G300" s="1">
        <f t="shared" si="47"/>
        <v>3.4352520827951594E-12</v>
      </c>
      <c r="H300" s="1">
        <f t="shared" si="48"/>
        <v>3.4352520827951594E-12</v>
      </c>
      <c r="I300" s="1">
        <f t="shared" si="49"/>
        <v>39323981911171.461</v>
      </c>
      <c r="J300" s="5">
        <f t="shared" si="45"/>
        <v>31.878219820257321</v>
      </c>
      <c r="K300" s="1">
        <f t="shared" si="50"/>
        <v>0.1000000000063553</v>
      </c>
    </row>
    <row r="301" spans="2:11" x14ac:dyDescent="0.25">
      <c r="B301" s="1">
        <f t="shared" si="46"/>
        <v>1.7777777776384309</v>
      </c>
      <c r="C301" s="1">
        <f t="shared" si="41"/>
        <v>1.3333333332810782</v>
      </c>
      <c r="D301" s="1">
        <f t="shared" si="42"/>
        <v>1.0450973420006449E-11</v>
      </c>
      <c r="E301" s="1">
        <f t="shared" si="43"/>
        <v>5.878672549214413E-12</v>
      </c>
      <c r="F301" s="1">
        <f t="shared" si="44"/>
        <v>1.0666666666248625</v>
      </c>
      <c r="G301" s="1">
        <f t="shared" si="47"/>
        <v>3.1776803410821231E-12</v>
      </c>
      <c r="H301" s="1">
        <f t="shared" si="48"/>
        <v>3.1776803410821231E-12</v>
      </c>
      <c r="I301" s="1">
        <f t="shared" si="49"/>
        <v>43256380102288.609</v>
      </c>
      <c r="J301" s="5">
        <f t="shared" si="45"/>
        <v>31.973530000068003</v>
      </c>
      <c r="K301" s="1">
        <f t="shared" si="50"/>
        <v>0.10000000000587868</v>
      </c>
    </row>
    <row r="302" spans="2:11" x14ac:dyDescent="0.25">
      <c r="B302" s="1">
        <f t="shared" si="46"/>
        <v>1.7777777776488819</v>
      </c>
      <c r="C302" s="1">
        <f t="shared" si="41"/>
        <v>1.3333333332849975</v>
      </c>
      <c r="D302" s="1">
        <f t="shared" si="42"/>
        <v>9.6671559646210881E-12</v>
      </c>
      <c r="E302" s="1">
        <f t="shared" si="43"/>
        <v>5.4377752304936218E-12</v>
      </c>
      <c r="F302" s="1">
        <f t="shared" si="44"/>
        <v>1.066666666627998</v>
      </c>
      <c r="G302" s="1">
        <f t="shared" si="47"/>
        <v>2.9394264799975645E-12</v>
      </c>
      <c r="H302" s="1">
        <f t="shared" si="48"/>
        <v>2.9394264799975645E-12</v>
      </c>
      <c r="I302" s="1">
        <f t="shared" si="49"/>
        <v>47582018112517.477</v>
      </c>
      <c r="J302" s="5">
        <f t="shared" si="45"/>
        <v>32.068840179878208</v>
      </c>
      <c r="K302" s="1">
        <f t="shared" si="50"/>
        <v>0.10000000000543778</v>
      </c>
    </row>
    <row r="303" spans="2:11" x14ac:dyDescent="0.25">
      <c r="B303" s="1">
        <f t="shared" si="46"/>
        <v>1.7777777776585491</v>
      </c>
      <c r="C303" s="1">
        <f t="shared" si="41"/>
        <v>1.3333333332886226</v>
      </c>
      <c r="D303" s="1">
        <f t="shared" si="42"/>
        <v>8.9421248183896296E-12</v>
      </c>
      <c r="E303" s="1">
        <f t="shared" si="43"/>
        <v>5.0299452106815061E-12</v>
      </c>
      <c r="F303" s="1">
        <f t="shared" si="44"/>
        <v>1.0666666666308982</v>
      </c>
      <c r="G303" s="1">
        <f t="shared" si="47"/>
        <v>2.7189361873070084E-12</v>
      </c>
      <c r="H303" s="1">
        <f t="shared" si="48"/>
        <v>2.7189361873070084E-12</v>
      </c>
      <c r="I303" s="1">
        <f t="shared" si="49"/>
        <v>52340219923769.227</v>
      </c>
      <c r="J303" s="5">
        <f t="shared" si="45"/>
        <v>32.164150359687966</v>
      </c>
      <c r="K303" s="1">
        <f t="shared" si="50"/>
        <v>0.10000000000502995</v>
      </c>
    </row>
    <row r="304" spans="2:11" x14ac:dyDescent="0.25">
      <c r="B304" s="1">
        <f t="shared" si="46"/>
        <v>1.7777777776674912</v>
      </c>
      <c r="C304" s="1">
        <f t="shared" si="41"/>
        <v>1.3333333332919759</v>
      </c>
      <c r="D304" s="1">
        <f t="shared" si="42"/>
        <v>8.2714390892135725E-12</v>
      </c>
      <c r="E304" s="1">
        <f t="shared" si="43"/>
        <v>4.6526844879712697E-12</v>
      </c>
      <c r="F304" s="1">
        <f t="shared" si="44"/>
        <v>1.0666666666335807</v>
      </c>
      <c r="G304" s="1">
        <f t="shared" si="47"/>
        <v>2.5148771953809046E-12</v>
      </c>
      <c r="H304" s="1">
        <f t="shared" si="48"/>
        <v>2.5150992399858296E-12</v>
      </c>
      <c r="I304" s="1">
        <f t="shared" si="49"/>
        <v>57574241916146.156</v>
      </c>
      <c r="J304" s="5">
        <f t="shared" si="45"/>
        <v>32.259460539497326</v>
      </c>
      <c r="K304" s="1">
        <f t="shared" si="50"/>
        <v>0.10000000000465269</v>
      </c>
    </row>
    <row r="305" spans="2:11" x14ac:dyDescent="0.25">
      <c r="B305" s="1">
        <f t="shared" si="46"/>
        <v>1.7777777776757626</v>
      </c>
      <c r="C305" s="1">
        <f t="shared" si="41"/>
        <v>1.3333333332950776</v>
      </c>
      <c r="D305" s="1">
        <f t="shared" si="42"/>
        <v>7.6511019742042663E-12</v>
      </c>
      <c r="E305" s="1">
        <f t="shared" si="43"/>
        <v>4.3037448607368641E-12</v>
      </c>
      <c r="F305" s="1">
        <f t="shared" si="44"/>
        <v>1.0666666666360622</v>
      </c>
      <c r="G305" s="1">
        <f t="shared" si="47"/>
        <v>2.326583370404478E-12</v>
      </c>
      <c r="H305" s="1">
        <f t="shared" si="48"/>
        <v>2.326361325799553E-12</v>
      </c>
      <c r="I305" s="1">
        <f t="shared" si="49"/>
        <v>63331666107760.773</v>
      </c>
      <c r="J305" s="5">
        <f t="shared" si="45"/>
        <v>32.354770719306302</v>
      </c>
      <c r="K305" s="1">
        <f t="shared" si="50"/>
        <v>0.10000000000430376</v>
      </c>
    </row>
    <row r="306" spans="2:11" x14ac:dyDescent="0.25">
      <c r="B306" s="1">
        <f t="shared" si="46"/>
        <v>1.7777777776834136</v>
      </c>
      <c r="C306" s="1">
        <f t="shared" si="41"/>
        <v>1.3333333332979467</v>
      </c>
      <c r="D306" s="1">
        <f t="shared" si="42"/>
        <v>7.0772276927755229E-12</v>
      </c>
      <c r="E306" s="1">
        <f t="shared" si="43"/>
        <v>3.9809405773975391E-12</v>
      </c>
      <c r="F306" s="1">
        <f t="shared" si="44"/>
        <v>1.0666666666383573</v>
      </c>
      <c r="G306" s="1">
        <f t="shared" si="47"/>
        <v>2.1516122217235534E-12</v>
      </c>
      <c r="H306" s="1">
        <f t="shared" si="48"/>
        <v>2.1518342663284784E-12</v>
      </c>
      <c r="I306" s="1">
        <f t="shared" si="49"/>
        <v>69664832718536.859</v>
      </c>
      <c r="J306" s="5">
        <f t="shared" si="45"/>
        <v>32.45008089911493</v>
      </c>
      <c r="K306" s="1">
        <f t="shared" si="50"/>
        <v>0.10000000000398095</v>
      </c>
    </row>
    <row r="307" spans="2:11" x14ac:dyDescent="0.25">
      <c r="B307" s="1">
        <f t="shared" si="46"/>
        <v>1.7777777776904908</v>
      </c>
      <c r="C307" s="1">
        <f t="shared" si="41"/>
        <v>1.3333333333006008</v>
      </c>
      <c r="D307" s="1">
        <f t="shared" si="42"/>
        <v>6.5464855758534668E-12</v>
      </c>
      <c r="E307" s="1">
        <f t="shared" si="43"/>
        <v>3.682398136598377E-12</v>
      </c>
      <c r="F307" s="1">
        <f t="shared" si="44"/>
        <v>1.0666666666404807</v>
      </c>
      <c r="G307" s="1">
        <f t="shared" si="47"/>
        <v>1.9906298831529057E-12</v>
      </c>
      <c r="H307" s="1">
        <f t="shared" si="48"/>
        <v>1.9906298831529057E-12</v>
      </c>
      <c r="I307" s="1">
        <f t="shared" si="49"/>
        <v>76631315990390.547</v>
      </c>
      <c r="J307" s="5">
        <f t="shared" si="45"/>
        <v>32.545391078923238</v>
      </c>
      <c r="K307" s="1">
        <f t="shared" si="50"/>
        <v>0.10000000000368241</v>
      </c>
    </row>
    <row r="308" spans="2:11" x14ac:dyDescent="0.25">
      <c r="B308" s="1">
        <f t="shared" si="46"/>
        <v>1.7777777776970374</v>
      </c>
      <c r="C308" s="1">
        <f t="shared" si="41"/>
        <v>1.3333333333030557</v>
      </c>
      <c r="D308" s="1">
        <f t="shared" si="42"/>
        <v>6.0555449543642226E-12</v>
      </c>
      <c r="E308" s="1">
        <f t="shared" si="43"/>
        <v>3.4062440369845749E-12</v>
      </c>
      <c r="F308" s="1">
        <f t="shared" si="44"/>
        <v>1.0666666666424447</v>
      </c>
      <c r="G308" s="1">
        <f t="shared" si="47"/>
        <v>1.8411938640383596E-12</v>
      </c>
      <c r="H308" s="1">
        <f t="shared" si="48"/>
        <v>1.8411938640383596E-12</v>
      </c>
      <c r="I308" s="1">
        <f t="shared" si="49"/>
        <v>84294447589429.609</v>
      </c>
      <c r="J308" s="5">
        <f t="shared" si="45"/>
        <v>32.640701258731241</v>
      </c>
      <c r="K308" s="1">
        <f t="shared" si="50"/>
        <v>0.10000000000340625</v>
      </c>
    </row>
    <row r="309" spans="2:11" x14ac:dyDescent="0.25">
      <c r="B309" s="1">
        <f t="shared" si="46"/>
        <v>1.777777777703093</v>
      </c>
      <c r="C309" s="1">
        <f t="shared" si="41"/>
        <v>1.3333333333053266</v>
      </c>
      <c r="D309" s="1">
        <f t="shared" si="42"/>
        <v>5.6012972038388398E-12</v>
      </c>
      <c r="E309" s="1">
        <f t="shared" si="43"/>
        <v>3.15072967729171E-12</v>
      </c>
      <c r="F309" s="1">
        <f t="shared" si="44"/>
        <v>1.0666666666442612</v>
      </c>
      <c r="G309" s="1">
        <f t="shared" si="47"/>
        <v>1.7030821197749901E-12</v>
      </c>
      <c r="H309" s="1">
        <f t="shared" si="48"/>
        <v>1.7030821197749901E-12</v>
      </c>
      <c r="I309" s="1">
        <f t="shared" si="49"/>
        <v>92723892348372.578</v>
      </c>
      <c r="J309" s="5">
        <f t="shared" si="45"/>
        <v>32.736011438538974</v>
      </c>
      <c r="K309" s="1">
        <f t="shared" si="50"/>
        <v>0.10000000000315074</v>
      </c>
    </row>
    <row r="310" spans="2:11" x14ac:dyDescent="0.25">
      <c r="B310" s="1">
        <f t="shared" si="46"/>
        <v>1.7777777777086943</v>
      </c>
      <c r="C310" s="1">
        <f t="shared" si="41"/>
        <v>1.3333333333074271</v>
      </c>
      <c r="D310" s="1">
        <f t="shared" si="42"/>
        <v>5.1812443224719118E-12</v>
      </c>
      <c r="E310" s="1">
        <f t="shared" si="43"/>
        <v>2.9144499315037043E-12</v>
      </c>
      <c r="F310" s="1">
        <f t="shared" si="44"/>
        <v>1.0666666666459417</v>
      </c>
      <c r="G310" s="1">
        <f t="shared" si="47"/>
        <v>1.5754064719430971E-12</v>
      </c>
      <c r="H310" s="1">
        <f t="shared" si="48"/>
        <v>1.5754064719430971E-12</v>
      </c>
      <c r="I310" s="1">
        <f t="shared" si="49"/>
        <v>101996281583209.84</v>
      </c>
      <c r="J310" s="5">
        <f t="shared" si="45"/>
        <v>32.83132161834645</v>
      </c>
      <c r="K310" s="1">
        <f t="shared" si="50"/>
        <v>0.10000000000291445</v>
      </c>
    </row>
    <row r="311" spans="2:11" x14ac:dyDescent="0.25">
      <c r="B311" s="1">
        <f t="shared" si="46"/>
        <v>1.7777777777138755</v>
      </c>
      <c r="C311" s="1">
        <f t="shared" si="41"/>
        <v>1.33333333330937</v>
      </c>
      <c r="D311" s="1">
        <f t="shared" si="42"/>
        <v>4.7926107527018758E-12</v>
      </c>
      <c r="E311" s="1">
        <f t="shared" si="43"/>
        <v>2.6958435484917072E-12</v>
      </c>
      <c r="F311" s="1">
        <f t="shared" si="44"/>
        <v>1.066666666647496</v>
      </c>
      <c r="G311" s="1">
        <f t="shared" si="47"/>
        <v>1.4572787421229805E-12</v>
      </c>
      <c r="H311" s="1">
        <f t="shared" si="48"/>
        <v>1.4572787421229805E-12</v>
      </c>
      <c r="I311" s="1">
        <f t="shared" si="49"/>
        <v>112195909741530.84</v>
      </c>
      <c r="J311" s="5">
        <f t="shared" si="45"/>
        <v>32.926631798153686</v>
      </c>
      <c r="K311" s="1">
        <f t="shared" si="50"/>
        <v>0.10000000000269585</v>
      </c>
    </row>
    <row r="312" spans="2:11" x14ac:dyDescent="0.25">
      <c r="B312" s="1">
        <f t="shared" si="46"/>
        <v>1.7777777777186681</v>
      </c>
      <c r="C312" s="1">
        <f t="shared" si="41"/>
        <v>1.3333333333111672</v>
      </c>
      <c r="D312" s="1">
        <f t="shared" si="42"/>
        <v>4.4331760484794813E-12</v>
      </c>
      <c r="E312" s="1">
        <f t="shared" si="43"/>
        <v>2.4936615273526206E-12</v>
      </c>
      <c r="F312" s="1">
        <f t="shared" si="44"/>
        <v>1.0666666666489337</v>
      </c>
      <c r="G312" s="1">
        <f t="shared" si="47"/>
        <v>1.34781075189494E-12</v>
      </c>
      <c r="H312" s="1">
        <f t="shared" si="48"/>
        <v>1.3480327964998651E-12</v>
      </c>
      <c r="I312" s="1">
        <f t="shared" si="49"/>
        <v>123415500715683.94</v>
      </c>
      <c r="J312" s="5">
        <f t="shared" si="45"/>
        <v>33.021941977960708</v>
      </c>
      <c r="K312" s="1">
        <f t="shared" si="50"/>
        <v>0.10000000000249366</v>
      </c>
    </row>
    <row r="313" spans="2:11" x14ac:dyDescent="0.25">
      <c r="B313" s="1">
        <f t="shared" si="46"/>
        <v>1.7777777777231012</v>
      </c>
      <c r="C313" s="1">
        <f t="shared" si="41"/>
        <v>1.3333333333128297</v>
      </c>
      <c r="D313" s="1">
        <f t="shared" si="42"/>
        <v>4.1007197637554782E-12</v>
      </c>
      <c r="E313" s="1">
        <f t="shared" si="43"/>
        <v>2.3066548671833989E-12</v>
      </c>
      <c r="F313" s="1">
        <f t="shared" si="44"/>
        <v>1.0666666666502638</v>
      </c>
      <c r="G313" s="1">
        <f t="shared" si="47"/>
        <v>1.2470025012589758E-12</v>
      </c>
      <c r="H313" s="1">
        <f t="shared" si="48"/>
        <v>1.2467804566540508E-12</v>
      </c>
      <c r="I313" s="1">
        <f t="shared" si="49"/>
        <v>135757050787252.34</v>
      </c>
      <c r="J313" s="5">
        <f t="shared" si="45"/>
        <v>33.117252157767531</v>
      </c>
      <c r="K313" s="1">
        <f t="shared" si="50"/>
        <v>0.10000000000230666</v>
      </c>
    </row>
    <row r="314" spans="2:11" x14ac:dyDescent="0.25">
      <c r="B314" s="1">
        <f t="shared" si="46"/>
        <v>1.7777777777272019</v>
      </c>
      <c r="C314" s="1">
        <f t="shared" si="41"/>
        <v>1.3333333333143673</v>
      </c>
      <c r="D314" s="1">
        <f t="shared" si="42"/>
        <v>3.7931324747830786E-12</v>
      </c>
      <c r="E314" s="1">
        <f t="shared" si="43"/>
        <v>2.1336370171261813E-12</v>
      </c>
      <c r="F314" s="1">
        <f t="shared" si="44"/>
        <v>1.0666666666514939</v>
      </c>
      <c r="G314" s="1">
        <f t="shared" si="47"/>
        <v>1.1532996779806126E-12</v>
      </c>
      <c r="H314" s="1">
        <f t="shared" si="48"/>
        <v>1.1532996779806126E-12</v>
      </c>
      <c r="I314" s="1">
        <f t="shared" si="49"/>
        <v>149332755865977.59</v>
      </c>
      <c r="J314" s="5">
        <f t="shared" si="45"/>
        <v>33.212562337574163</v>
      </c>
      <c r="K314" s="1">
        <f t="shared" si="50"/>
        <v>0.10000000000213365</v>
      </c>
    </row>
    <row r="315" spans="2:11" x14ac:dyDescent="0.25">
      <c r="B315" s="1">
        <f t="shared" si="46"/>
        <v>1.7777777777309951</v>
      </c>
      <c r="C315" s="1">
        <f t="shared" si="41"/>
        <v>1.3333333333157897</v>
      </c>
      <c r="D315" s="1">
        <f t="shared" si="42"/>
        <v>3.5086378247228822E-12</v>
      </c>
      <c r="E315" s="1">
        <f t="shared" si="43"/>
        <v>1.9736087764585571E-12</v>
      </c>
      <c r="F315" s="1">
        <f t="shared" si="44"/>
        <v>1.0666666666526319</v>
      </c>
      <c r="G315" s="1">
        <f t="shared" si="47"/>
        <v>1.0669243266647754E-12</v>
      </c>
      <c r="H315" s="1">
        <f t="shared" si="48"/>
        <v>1.0669243266647754E-12</v>
      </c>
      <c r="I315" s="1">
        <f t="shared" si="49"/>
        <v>164266031452575.38</v>
      </c>
      <c r="J315" s="5">
        <f t="shared" si="45"/>
        <v>33.307872517380616</v>
      </c>
      <c r="K315" s="1">
        <f t="shared" si="50"/>
        <v>0.10000000000197362</v>
      </c>
    </row>
    <row r="316" spans="2:11" x14ac:dyDescent="0.25">
      <c r="B316" s="1">
        <f t="shared" si="46"/>
        <v>1.7777777777345039</v>
      </c>
      <c r="C316" s="1">
        <f t="shared" si="41"/>
        <v>1.3333333333171056</v>
      </c>
      <c r="D316" s="1">
        <f t="shared" si="42"/>
        <v>3.2455149678867201E-12</v>
      </c>
      <c r="E316" s="1">
        <f t="shared" si="43"/>
        <v>1.825602169480718E-12</v>
      </c>
      <c r="F316" s="1">
        <f t="shared" si="44"/>
        <v>1.0666666666536846</v>
      </c>
      <c r="G316" s="1">
        <f t="shared" si="47"/>
        <v>9.8698826889176416E-13</v>
      </c>
      <c r="H316" s="1">
        <f t="shared" si="48"/>
        <v>9.8698826889176416E-13</v>
      </c>
      <c r="I316" s="1">
        <f t="shared" si="49"/>
        <v>180692634597832.94</v>
      </c>
      <c r="J316" s="5">
        <f t="shared" si="45"/>
        <v>33.403182697186914</v>
      </c>
      <c r="K316" s="1">
        <f t="shared" si="50"/>
        <v>0.1000000000018256</v>
      </c>
    </row>
    <row r="317" spans="2:11" x14ac:dyDescent="0.25">
      <c r="B317" s="1">
        <f t="shared" si="46"/>
        <v>1.7777777777377493</v>
      </c>
      <c r="C317" s="1">
        <f t="shared" si="41"/>
        <v>1.3333333333183226</v>
      </c>
      <c r="D317" s="1">
        <f t="shared" si="42"/>
        <v>3.0020985697376545E-12</v>
      </c>
      <c r="E317" s="1">
        <f t="shared" si="43"/>
        <v>1.6886804455154531E-12</v>
      </c>
      <c r="F317" s="1">
        <f t="shared" si="44"/>
        <v>1.066666666654658</v>
      </c>
      <c r="G317" s="1">
        <f t="shared" si="47"/>
        <v>9.1260332624187868E-13</v>
      </c>
      <c r="H317" s="1">
        <f t="shared" si="48"/>
        <v>9.1282537084680371E-13</v>
      </c>
      <c r="I317" s="1">
        <f t="shared" si="49"/>
        <v>198761898057616.25</v>
      </c>
      <c r="J317" s="5">
        <f t="shared" si="45"/>
        <v>33.498492876993069</v>
      </c>
      <c r="K317" s="1">
        <f t="shared" si="50"/>
        <v>0.10000000000168868</v>
      </c>
    </row>
    <row r="318" spans="2:11" x14ac:dyDescent="0.25">
      <c r="B318" s="1">
        <f t="shared" si="46"/>
        <v>1.7777777777407513</v>
      </c>
      <c r="C318" s="1">
        <f t="shared" si="41"/>
        <v>1.3333333333194484</v>
      </c>
      <c r="D318" s="1">
        <f t="shared" si="42"/>
        <v>2.7769453403436728E-12</v>
      </c>
      <c r="E318" s="1">
        <f t="shared" si="43"/>
        <v>1.562031753975849E-12</v>
      </c>
      <c r="F318" s="1">
        <f t="shared" si="44"/>
        <v>1.0666666666555586</v>
      </c>
      <c r="G318" s="1">
        <f t="shared" si="47"/>
        <v>8.4443563252989406E-13</v>
      </c>
      <c r="H318" s="1">
        <f t="shared" si="48"/>
        <v>8.4443563252989406E-13</v>
      </c>
      <c r="I318" s="1">
        <f t="shared" si="49"/>
        <v>218638087863377.91</v>
      </c>
      <c r="J318" s="5">
        <f t="shared" si="45"/>
        <v>33.593803056799082</v>
      </c>
      <c r="K318" s="1">
        <f t="shared" si="50"/>
        <v>0.10000000000156203</v>
      </c>
    </row>
    <row r="319" spans="2:11" x14ac:dyDescent="0.25">
      <c r="B319" s="1">
        <f t="shared" si="46"/>
        <v>1.7777777777435282</v>
      </c>
      <c r="C319" s="1">
        <f t="shared" si="41"/>
        <v>1.3333333333204898</v>
      </c>
      <c r="D319" s="1">
        <f t="shared" si="42"/>
        <v>2.5686675009239934E-12</v>
      </c>
      <c r="E319" s="1">
        <f t="shared" si="43"/>
        <v>1.4448754692975825E-12</v>
      </c>
      <c r="F319" s="1">
        <f t="shared" si="44"/>
        <v>1.0666666666563918</v>
      </c>
      <c r="G319" s="1">
        <f t="shared" si="47"/>
        <v>7.8115292012626014E-13</v>
      </c>
      <c r="H319" s="1">
        <f t="shared" si="48"/>
        <v>7.8115292012626014E-13</v>
      </c>
      <c r="I319" s="1">
        <f t="shared" si="49"/>
        <v>240501896649715.72</v>
      </c>
      <c r="J319" s="5">
        <f t="shared" si="45"/>
        <v>33.689113236604967</v>
      </c>
      <c r="K319" s="1">
        <f t="shared" si="50"/>
        <v>0.10000000000144488</v>
      </c>
    </row>
    <row r="320" spans="2:11" x14ac:dyDescent="0.25">
      <c r="B320" s="1">
        <f t="shared" si="46"/>
        <v>1.7777777777460968</v>
      </c>
      <c r="C320" s="1">
        <f t="shared" si="41"/>
        <v>1.333333333321453</v>
      </c>
      <c r="D320" s="1">
        <f t="shared" si="42"/>
        <v>2.3760438061515288E-12</v>
      </c>
      <c r="E320" s="1">
        <f t="shared" si="43"/>
        <v>1.3365246409840525E-12</v>
      </c>
      <c r="F320" s="1">
        <f t="shared" si="44"/>
        <v>1.0666666666571625</v>
      </c>
      <c r="G320" s="1">
        <f t="shared" si="47"/>
        <v>7.2253314442605188E-13</v>
      </c>
      <c r="H320" s="1">
        <f t="shared" si="48"/>
        <v>7.2253314442605188E-13</v>
      </c>
      <c r="I320" s="1">
        <f t="shared" si="49"/>
        <v>264552086314687.31</v>
      </c>
      <c r="J320" s="5">
        <f t="shared" si="45"/>
        <v>33.784423416410739</v>
      </c>
      <c r="K320" s="1">
        <f t="shared" si="50"/>
        <v>0.10000000000133653</v>
      </c>
    </row>
    <row r="321" spans="2:11" x14ac:dyDescent="0.25">
      <c r="B321" s="1">
        <f t="shared" si="46"/>
        <v>1.7777777777484729</v>
      </c>
      <c r="C321" s="1">
        <f t="shared" si="41"/>
        <v>1.333333333322344</v>
      </c>
      <c r="D321" s="1">
        <f t="shared" si="42"/>
        <v>2.1978530106991911E-12</v>
      </c>
      <c r="E321" s="1">
        <f t="shared" si="43"/>
        <v>1.236292318538674E-12</v>
      </c>
      <c r="F321" s="1">
        <f t="shared" si="44"/>
        <v>1.0666666666578752</v>
      </c>
      <c r="G321" s="1">
        <f t="shared" si="47"/>
        <v>6.6813221621941921E-13</v>
      </c>
      <c r="H321" s="1">
        <f t="shared" si="48"/>
        <v>6.6835426082434424E-13</v>
      </c>
      <c r="I321" s="1">
        <f t="shared" si="49"/>
        <v>291007294946156.06</v>
      </c>
      <c r="J321" s="5">
        <f t="shared" si="45"/>
        <v>33.879733596216397</v>
      </c>
      <c r="K321" s="1">
        <f t="shared" si="50"/>
        <v>0.10000000000123629</v>
      </c>
    </row>
    <row r="322" spans="2:11" x14ac:dyDescent="0.25">
      <c r="B322" s="1">
        <f t="shared" si="46"/>
        <v>1.7777777777506707</v>
      </c>
      <c r="C322" s="1">
        <f t="shared" si="41"/>
        <v>1.3333333333231683</v>
      </c>
      <c r="D322" s="1">
        <f t="shared" si="42"/>
        <v>2.0330404026935867E-12</v>
      </c>
      <c r="E322" s="1">
        <f t="shared" si="43"/>
        <v>1.1435852265325795E-12</v>
      </c>
      <c r="F322" s="1">
        <f t="shared" si="44"/>
        <v>1.0666666666585347</v>
      </c>
      <c r="G322" s="1">
        <f t="shared" si="47"/>
        <v>6.1817218011128716E-13</v>
      </c>
      <c r="H322" s="1">
        <f t="shared" si="48"/>
        <v>6.1817218011128716E-13</v>
      </c>
      <c r="I322" s="1">
        <f t="shared" si="49"/>
        <v>320108024440771.69</v>
      </c>
      <c r="J322" s="5">
        <f t="shared" si="45"/>
        <v>33.975043776021963</v>
      </c>
      <c r="K322" s="1">
        <f t="shared" si="50"/>
        <v>0.10000000000114359</v>
      </c>
    </row>
    <row r="323" spans="2:11" x14ac:dyDescent="0.25">
      <c r="B323" s="1">
        <f t="shared" si="46"/>
        <v>1.7777777777527037</v>
      </c>
      <c r="C323" s="1">
        <f t="shared" si="41"/>
        <v>1.3333333333239306</v>
      </c>
      <c r="D323" s="1">
        <f t="shared" si="42"/>
        <v>1.8804957591100901E-12</v>
      </c>
      <c r="E323" s="1">
        <f t="shared" si="43"/>
        <v>1.0577788645143448E-12</v>
      </c>
      <c r="F323" s="1">
        <f t="shared" si="44"/>
        <v>1.0666666666591444</v>
      </c>
      <c r="G323" s="1">
        <f t="shared" si="47"/>
        <v>5.7154281307703059E-13</v>
      </c>
      <c r="H323" s="1">
        <f t="shared" si="48"/>
        <v>5.7176485768195562E-13</v>
      </c>
      <c r="I323" s="1">
        <f t="shared" si="49"/>
        <v>352118826884848.88</v>
      </c>
      <c r="J323" s="5">
        <f t="shared" si="45"/>
        <v>34.070353955827429</v>
      </c>
      <c r="K323" s="1">
        <f t="shared" si="50"/>
        <v>0.10000000000105778</v>
      </c>
    </row>
    <row r="324" spans="2:11" x14ac:dyDescent="0.25">
      <c r="B324" s="1">
        <f t="shared" si="46"/>
        <v>1.7777777777545842</v>
      </c>
      <c r="C324" s="1">
        <f t="shared" ref="C324:C387" si="51">B324^0.5</f>
        <v>1.3333333333246358</v>
      </c>
      <c r="D324" s="1">
        <f t="shared" ref="D324:D379" si="52">0.2*C324 -(0.05+0.1)*B324</f>
        <v>1.7394974349826953E-12</v>
      </c>
      <c r="E324" s="1">
        <f t="shared" ref="E324:E387" si="53">D324/B324</f>
        <v>9.7846730719053145E-13</v>
      </c>
      <c r="F324" s="1">
        <f t="shared" ref="F324:F379" si="54" xml:space="preserve"> (1-0.2)*C324</f>
        <v>1.0666666666597087</v>
      </c>
      <c r="G324" s="1">
        <f t="shared" si="47"/>
        <v>5.2891024893142458E-13</v>
      </c>
      <c r="H324" s="1">
        <f t="shared" si="48"/>
        <v>5.2891024893142458E-13</v>
      </c>
      <c r="I324" s="1">
        <f t="shared" si="49"/>
        <v>387330709573333.81</v>
      </c>
      <c r="J324" s="5">
        <f t="shared" ref="J324:J380" si="55">LN(B324*I324)</f>
        <v>34.165664135632809</v>
      </c>
      <c r="K324" s="1">
        <f t="shared" si="50"/>
        <v>0.10000000000097847</v>
      </c>
    </row>
    <row r="325" spans="2:11" x14ac:dyDescent="0.25">
      <c r="B325" s="1">
        <f t="shared" ref="B325:B388" si="56">B324+D324</f>
        <v>1.7777777777563237</v>
      </c>
      <c r="C325" s="1">
        <f t="shared" si="51"/>
        <v>1.3333333333252881</v>
      </c>
      <c r="D325" s="1">
        <f t="shared" si="52"/>
        <v>1.6089907184380081E-12</v>
      </c>
      <c r="E325" s="1">
        <f t="shared" si="53"/>
        <v>9.0505727913230174E-13</v>
      </c>
      <c r="F325" s="1">
        <f t="shared" si="54"/>
        <v>1.0666666666602305</v>
      </c>
      <c r="G325" s="1">
        <f t="shared" ref="G325:G388" si="57">(F325/F324)-1</f>
        <v>4.8916426464984397E-13</v>
      </c>
      <c r="H325" s="1">
        <f t="shared" ref="H325:H388" si="58">(C325/C324)-1</f>
        <v>4.89386309254769E-13</v>
      </c>
      <c r="I325" s="1">
        <f t="shared" ref="I325:I388" si="59">I324*(1+0.1)</f>
        <v>426063780530667.25</v>
      </c>
      <c r="J325" s="5">
        <f t="shared" si="55"/>
        <v>34.260974315438112</v>
      </c>
      <c r="K325" s="1">
        <f t="shared" si="50"/>
        <v>0.10000000000090506</v>
      </c>
    </row>
    <row r="326" spans="2:11" x14ac:dyDescent="0.25">
      <c r="B326" s="1">
        <f t="shared" si="56"/>
        <v>1.7777777777579327</v>
      </c>
      <c r="C326" s="1">
        <f t="shared" si="51"/>
        <v>1.3333333333258914</v>
      </c>
      <c r="D326" s="1">
        <f t="shared" si="52"/>
        <v>1.4883649868124849E-12</v>
      </c>
      <c r="E326" s="1">
        <f t="shared" si="53"/>
        <v>8.372053050913684E-13</v>
      </c>
      <c r="F326" s="1">
        <f t="shared" si="54"/>
        <v>1.0666666666607132</v>
      </c>
      <c r="G326" s="1">
        <f t="shared" si="57"/>
        <v>4.5252690483721381E-13</v>
      </c>
      <c r="H326" s="1">
        <f t="shared" si="58"/>
        <v>4.5252690483721381E-13</v>
      </c>
      <c r="I326" s="1">
        <f t="shared" si="59"/>
        <v>468670158583734</v>
      </c>
      <c r="J326" s="5">
        <f t="shared" si="55"/>
        <v>34.356284495243344</v>
      </c>
      <c r="K326" s="1">
        <f t="shared" si="50"/>
        <v>0.10000000000083721</v>
      </c>
    </row>
    <row r="327" spans="2:11" x14ac:dyDescent="0.25">
      <c r="B327" s="1">
        <f t="shared" si="56"/>
        <v>1.777777777759421</v>
      </c>
      <c r="C327" s="1">
        <f t="shared" si="51"/>
        <v>1.3333333333264497</v>
      </c>
      <c r="D327" s="1">
        <f t="shared" si="52"/>
        <v>1.3767320616864254E-12</v>
      </c>
      <c r="E327" s="1">
        <f t="shared" si="53"/>
        <v>7.7441178470661062E-13</v>
      </c>
      <c r="F327" s="1">
        <f t="shared" si="54"/>
        <v>1.0666666666611597</v>
      </c>
      <c r="G327" s="1">
        <f t="shared" si="57"/>
        <v>4.1855408028368402E-13</v>
      </c>
      <c r="H327" s="1">
        <f t="shared" si="58"/>
        <v>4.1877612488860905E-13</v>
      </c>
      <c r="I327" s="1">
        <f t="shared" si="59"/>
        <v>515537174442107.44</v>
      </c>
      <c r="J327" s="5">
        <f t="shared" si="55"/>
        <v>34.451594675048504</v>
      </c>
      <c r="K327" s="1">
        <f t="shared" si="50"/>
        <v>0.10000000000077441</v>
      </c>
    </row>
    <row r="328" spans="2:11" x14ac:dyDescent="0.25">
      <c r="B328" s="1">
        <f t="shared" si="56"/>
        <v>1.7777777777607977</v>
      </c>
      <c r="C328" s="1">
        <f t="shared" si="51"/>
        <v>1.3333333333269659</v>
      </c>
      <c r="D328" s="1">
        <f t="shared" si="52"/>
        <v>1.2734813203962858E-12</v>
      </c>
      <c r="E328" s="1">
        <f t="shared" si="53"/>
        <v>7.1633324272975268E-13</v>
      </c>
      <c r="F328" s="1">
        <f t="shared" si="54"/>
        <v>1.0666666666615727</v>
      </c>
      <c r="G328" s="1">
        <f t="shared" si="57"/>
        <v>3.872457909892546E-13</v>
      </c>
      <c r="H328" s="1">
        <f t="shared" si="58"/>
        <v>3.872457909892546E-13</v>
      </c>
      <c r="I328" s="1">
        <f t="shared" si="59"/>
        <v>567090891886318.25</v>
      </c>
      <c r="J328" s="5">
        <f t="shared" si="55"/>
        <v>34.546904854853608</v>
      </c>
      <c r="K328" s="1">
        <f t="shared" si="50"/>
        <v>0.10000000000071634</v>
      </c>
    </row>
    <row r="329" spans="2:11" x14ac:dyDescent="0.25">
      <c r="B329" s="1">
        <f t="shared" si="56"/>
        <v>1.7777777777620711</v>
      </c>
      <c r="C329" s="1">
        <f t="shared" si="51"/>
        <v>1.3333333333274433</v>
      </c>
      <c r="D329" s="1">
        <f t="shared" si="52"/>
        <v>1.1779466291272911E-12</v>
      </c>
      <c r="E329" s="1">
        <f t="shared" si="53"/>
        <v>6.6259497888995522E-13</v>
      </c>
      <c r="F329" s="1">
        <f t="shared" si="54"/>
        <v>1.0666666666619546</v>
      </c>
      <c r="G329" s="1">
        <f t="shared" si="57"/>
        <v>3.581579477440755E-13</v>
      </c>
      <c r="H329" s="1">
        <f t="shared" si="58"/>
        <v>3.581579477440755E-13</v>
      </c>
      <c r="I329" s="1">
        <f t="shared" si="59"/>
        <v>623799981074950.13</v>
      </c>
      <c r="J329" s="5">
        <f t="shared" si="55"/>
        <v>34.642215034658648</v>
      </c>
      <c r="K329" s="1">
        <f t="shared" si="50"/>
        <v>0.1000000000006626</v>
      </c>
    </row>
    <row r="330" spans="2:11" x14ac:dyDescent="0.25">
      <c r="B330" s="1">
        <f t="shared" si="56"/>
        <v>1.7777777777632491</v>
      </c>
      <c r="C330" s="1">
        <f t="shared" si="51"/>
        <v>1.3333333333278852</v>
      </c>
      <c r="D330" s="1">
        <f t="shared" si="52"/>
        <v>1.0896283875183599E-12</v>
      </c>
      <c r="E330" s="1">
        <f t="shared" si="53"/>
        <v>6.1291596798408646E-13</v>
      </c>
      <c r="F330" s="1">
        <f t="shared" si="54"/>
        <v>1.0666666666623081</v>
      </c>
      <c r="G330" s="1">
        <f t="shared" si="57"/>
        <v>3.3151259515307174E-13</v>
      </c>
      <c r="H330" s="1">
        <f t="shared" si="58"/>
        <v>3.3151259515307174E-13</v>
      </c>
      <c r="I330" s="1">
        <f t="shared" si="59"/>
        <v>686179979182445.25</v>
      </c>
      <c r="J330" s="5">
        <f t="shared" si="55"/>
        <v>34.737525214463638</v>
      </c>
      <c r="K330" s="1">
        <f t="shared" si="50"/>
        <v>0.10000000000061292</v>
      </c>
    </row>
    <row r="331" spans="2:11" x14ac:dyDescent="0.25">
      <c r="B331" s="1">
        <f t="shared" si="56"/>
        <v>1.7777777777643387</v>
      </c>
      <c r="C331" s="1">
        <f t="shared" si="51"/>
        <v>1.3333333333282937</v>
      </c>
      <c r="D331" s="1">
        <f t="shared" si="52"/>
        <v>1.0079159729059484E-12</v>
      </c>
      <c r="E331" s="1">
        <f t="shared" si="53"/>
        <v>5.6695273476388181E-13</v>
      </c>
      <c r="F331" s="1">
        <f t="shared" si="54"/>
        <v>1.066666666662635</v>
      </c>
      <c r="G331" s="1">
        <f t="shared" si="57"/>
        <v>3.0642155479654321E-13</v>
      </c>
      <c r="H331" s="1">
        <f t="shared" si="58"/>
        <v>3.0642155479654321E-13</v>
      </c>
      <c r="I331" s="1">
        <f t="shared" si="59"/>
        <v>754797977100689.88</v>
      </c>
      <c r="J331" s="5">
        <f t="shared" si="55"/>
        <v>34.832835394268571</v>
      </c>
      <c r="K331" s="1">
        <f t="shared" ref="K331:K394" si="60">E331+0.1</f>
        <v>0.10000000000056695</v>
      </c>
    </row>
    <row r="332" spans="2:11" x14ac:dyDescent="0.25">
      <c r="B332" s="1">
        <f t="shared" si="56"/>
        <v>1.7777777777653465</v>
      </c>
      <c r="C332" s="1">
        <f t="shared" si="51"/>
        <v>1.3333333333286717</v>
      </c>
      <c r="D332" s="1">
        <f t="shared" si="52"/>
        <v>9.323097849289752E-13</v>
      </c>
      <c r="E332" s="1">
        <f t="shared" si="53"/>
        <v>5.2442425402621563E-13</v>
      </c>
      <c r="F332" s="1">
        <f t="shared" si="54"/>
        <v>1.0666666666629374</v>
      </c>
      <c r="G332" s="1">
        <f t="shared" si="57"/>
        <v>2.8355096048926498E-13</v>
      </c>
      <c r="H332" s="1">
        <f t="shared" si="58"/>
        <v>2.8355096048926498E-13</v>
      </c>
      <c r="I332" s="1">
        <f t="shared" si="59"/>
        <v>830277774810758.88</v>
      </c>
      <c r="J332" s="5">
        <f t="shared" si="55"/>
        <v>34.928145574073469</v>
      </c>
      <c r="K332" s="1">
        <f t="shared" si="60"/>
        <v>0.10000000000052443</v>
      </c>
    </row>
    <row r="333" spans="2:11" x14ac:dyDescent="0.25">
      <c r="B333" s="1">
        <f t="shared" si="56"/>
        <v>1.7777777777662789</v>
      </c>
      <c r="C333" s="1">
        <f t="shared" si="51"/>
        <v>1.3333333333290212</v>
      </c>
      <c r="D333" s="1">
        <f t="shared" si="52"/>
        <v>8.6236573437759034E-13</v>
      </c>
      <c r="E333" s="1">
        <f t="shared" si="53"/>
        <v>4.8508072559053214E-13</v>
      </c>
      <c r="F333" s="1">
        <f t="shared" si="54"/>
        <v>1.066666666663217</v>
      </c>
      <c r="G333" s="1">
        <f t="shared" si="57"/>
        <v>2.6201263381153694E-13</v>
      </c>
      <c r="H333" s="1">
        <f t="shared" si="58"/>
        <v>2.6223467841646197E-13</v>
      </c>
      <c r="I333" s="1">
        <f t="shared" si="59"/>
        <v>913305552291834.88</v>
      </c>
      <c r="J333" s="5">
        <f t="shared" si="55"/>
        <v>35.023455753878316</v>
      </c>
      <c r="K333" s="1">
        <f t="shared" si="60"/>
        <v>0.10000000000048509</v>
      </c>
    </row>
    <row r="334" spans="2:11" x14ac:dyDescent="0.25">
      <c r="B334" s="1">
        <f t="shared" si="56"/>
        <v>1.7777777777671413</v>
      </c>
      <c r="C334" s="1">
        <f t="shared" si="51"/>
        <v>1.3333333333293447</v>
      </c>
      <c r="D334" s="1">
        <f t="shared" si="52"/>
        <v>7.9775075434440623E-13</v>
      </c>
      <c r="E334" s="1">
        <f t="shared" si="53"/>
        <v>4.4873479932141331E-13</v>
      </c>
      <c r="F334" s="1">
        <f t="shared" si="54"/>
        <v>1.0666666666634759</v>
      </c>
      <c r="G334" s="1">
        <f t="shared" si="57"/>
        <v>2.4269475318305922E-13</v>
      </c>
      <c r="H334" s="1">
        <f t="shared" si="58"/>
        <v>2.4269475318305922E-13</v>
      </c>
      <c r="I334" s="1">
        <f t="shared" si="59"/>
        <v>1004636107521018.5</v>
      </c>
      <c r="J334" s="5">
        <f t="shared" si="55"/>
        <v>35.118765933683122</v>
      </c>
      <c r="K334" s="1">
        <f t="shared" si="60"/>
        <v>0.10000000000044874</v>
      </c>
    </row>
    <row r="335" spans="2:11" x14ac:dyDescent="0.25">
      <c r="B335" s="1">
        <f t="shared" si="56"/>
        <v>1.7777777777679391</v>
      </c>
      <c r="C335" s="1">
        <f t="shared" si="51"/>
        <v>1.3333333333296438</v>
      </c>
      <c r="D335" s="1">
        <f t="shared" si="52"/>
        <v>7.3785422216587904E-13</v>
      </c>
      <c r="E335" s="1">
        <f t="shared" si="53"/>
        <v>4.1504299997060392E-13</v>
      </c>
      <c r="F335" s="1">
        <f t="shared" si="54"/>
        <v>1.066666666663715</v>
      </c>
      <c r="G335" s="1">
        <f t="shared" si="57"/>
        <v>2.2426505097428162E-13</v>
      </c>
      <c r="H335" s="1">
        <f t="shared" si="58"/>
        <v>2.2426505097428162E-13</v>
      </c>
      <c r="I335" s="1">
        <f t="shared" si="59"/>
        <v>1105099718273120.5</v>
      </c>
      <c r="J335" s="5">
        <f t="shared" si="55"/>
        <v>35.214076113487899</v>
      </c>
      <c r="K335" s="1">
        <f t="shared" si="60"/>
        <v>0.10000000000041505</v>
      </c>
    </row>
    <row r="336" spans="2:11" x14ac:dyDescent="0.25">
      <c r="B336" s="1">
        <f t="shared" si="56"/>
        <v>1.777777777768677</v>
      </c>
      <c r="C336" s="1">
        <f t="shared" si="51"/>
        <v>1.3333333333299204</v>
      </c>
      <c r="D336" s="1">
        <f t="shared" si="52"/>
        <v>6.8250960438831498E-13</v>
      </c>
      <c r="E336" s="1">
        <f t="shared" si="53"/>
        <v>3.8391165247039249E-13</v>
      </c>
      <c r="F336" s="1">
        <f t="shared" si="54"/>
        <v>1.0666666666639364</v>
      </c>
      <c r="G336" s="1">
        <f t="shared" si="57"/>
        <v>2.0761170560490427E-13</v>
      </c>
      <c r="H336" s="1">
        <f t="shared" si="58"/>
        <v>2.0761170560490427E-13</v>
      </c>
      <c r="I336" s="1">
        <f t="shared" si="59"/>
        <v>1215609690100432.8</v>
      </c>
      <c r="J336" s="5">
        <f t="shared" si="55"/>
        <v>35.30938629329264</v>
      </c>
      <c r="K336" s="1">
        <f t="shared" si="60"/>
        <v>0.10000000000038392</v>
      </c>
    </row>
    <row r="337" spans="2:11" x14ac:dyDescent="0.25">
      <c r="B337" s="1">
        <f t="shared" si="56"/>
        <v>1.7777777777693595</v>
      </c>
      <c r="C337" s="1">
        <f t="shared" si="51"/>
        <v>1.3333333333301765</v>
      </c>
      <c r="D337" s="1">
        <f t="shared" si="52"/>
        <v>6.3132832295309527E-13</v>
      </c>
      <c r="E337" s="1">
        <f t="shared" si="53"/>
        <v>3.5512218166279766E-13</v>
      </c>
      <c r="F337" s="1">
        <f t="shared" si="54"/>
        <v>1.0666666666641411</v>
      </c>
      <c r="G337" s="1">
        <f t="shared" si="57"/>
        <v>1.9184653865522705E-13</v>
      </c>
      <c r="H337" s="1">
        <f t="shared" si="58"/>
        <v>1.9206858326015208E-13</v>
      </c>
      <c r="I337" s="1">
        <f t="shared" si="59"/>
        <v>1337170659110476.3</v>
      </c>
      <c r="J337" s="5">
        <f t="shared" si="55"/>
        <v>35.404696473097346</v>
      </c>
      <c r="K337" s="1">
        <f t="shared" si="60"/>
        <v>0.10000000000035512</v>
      </c>
    </row>
    <row r="338" spans="2:11" x14ac:dyDescent="0.25">
      <c r="B338" s="1">
        <f t="shared" si="56"/>
        <v>1.7777777777699908</v>
      </c>
      <c r="C338" s="1">
        <f t="shared" si="51"/>
        <v>1.3333333333304132</v>
      </c>
      <c r="D338" s="1">
        <f t="shared" si="52"/>
        <v>5.8397731095283234E-13</v>
      </c>
      <c r="E338" s="1">
        <f t="shared" si="53"/>
        <v>3.2848723741240702E-13</v>
      </c>
      <c r="F338" s="1">
        <f t="shared" si="54"/>
        <v>1.0666666666643305</v>
      </c>
      <c r="G338" s="1">
        <f t="shared" si="57"/>
        <v>1.7763568394002505E-13</v>
      </c>
      <c r="H338" s="1">
        <f t="shared" si="58"/>
        <v>1.7763568394002505E-13</v>
      </c>
      <c r="I338" s="1">
        <f t="shared" si="59"/>
        <v>1470887725021524</v>
      </c>
      <c r="J338" s="5">
        <f t="shared" si="55"/>
        <v>35.50000665290203</v>
      </c>
      <c r="K338" s="1">
        <f t="shared" si="60"/>
        <v>0.10000000000032849</v>
      </c>
    </row>
    <row r="339" spans="2:11" x14ac:dyDescent="0.25">
      <c r="B339" s="1">
        <f t="shared" si="56"/>
        <v>1.7777777777705748</v>
      </c>
      <c r="C339" s="1">
        <f t="shared" si="51"/>
        <v>1.3333333333306323</v>
      </c>
      <c r="D339" s="1">
        <f t="shared" si="52"/>
        <v>5.4023452378260117E-13</v>
      </c>
      <c r="E339" s="1">
        <f t="shared" si="53"/>
        <v>3.0388191962894439E-13</v>
      </c>
      <c r="F339" s="1">
        <f t="shared" si="54"/>
        <v>1.0666666666645059</v>
      </c>
      <c r="G339" s="1">
        <f t="shared" si="57"/>
        <v>1.645350522494482E-13</v>
      </c>
      <c r="H339" s="1">
        <f t="shared" si="58"/>
        <v>1.6431300764452317E-13</v>
      </c>
      <c r="I339" s="1">
        <f t="shared" si="59"/>
        <v>1617976497523676.5</v>
      </c>
      <c r="J339" s="5">
        <f t="shared" si="55"/>
        <v>35.595316832706679</v>
      </c>
      <c r="K339" s="1">
        <f t="shared" si="60"/>
        <v>0.10000000000030389</v>
      </c>
    </row>
    <row r="340" spans="2:11" x14ac:dyDescent="0.25">
      <c r="B340" s="1">
        <f t="shared" si="56"/>
        <v>1.777777777771115</v>
      </c>
      <c r="C340" s="1">
        <f t="shared" si="51"/>
        <v>1.3333333333308348</v>
      </c>
      <c r="D340" s="1">
        <f t="shared" si="52"/>
        <v>4.996558722325517E-13</v>
      </c>
      <c r="E340" s="1">
        <f t="shared" si="53"/>
        <v>2.8105642813186369E-13</v>
      </c>
      <c r="F340" s="1">
        <f t="shared" si="54"/>
        <v>1.0666666666646678</v>
      </c>
      <c r="G340" s="1">
        <f t="shared" si="57"/>
        <v>1.5165646516379638E-13</v>
      </c>
      <c r="H340" s="1">
        <f t="shared" si="58"/>
        <v>1.5187850976872141E-13</v>
      </c>
      <c r="I340" s="1">
        <f t="shared" si="59"/>
        <v>1779774147276044.3</v>
      </c>
      <c r="J340" s="5">
        <f t="shared" si="55"/>
        <v>35.690627012511307</v>
      </c>
      <c r="K340" s="1">
        <f t="shared" si="60"/>
        <v>0.10000000000028106</v>
      </c>
    </row>
    <row r="341" spans="2:11" x14ac:dyDescent="0.25">
      <c r="B341" s="1">
        <f t="shared" si="56"/>
        <v>1.7777777777716146</v>
      </c>
      <c r="C341" s="1">
        <f t="shared" si="51"/>
        <v>1.3333333333310222</v>
      </c>
      <c r="D341" s="1">
        <f t="shared" si="52"/>
        <v>4.6224135630268393E-13</v>
      </c>
      <c r="E341" s="1">
        <f t="shared" si="53"/>
        <v>2.600107629211611E-13</v>
      </c>
      <c r="F341" s="1">
        <f t="shared" si="54"/>
        <v>1.0666666666648179</v>
      </c>
      <c r="G341" s="1">
        <f t="shared" si="57"/>
        <v>1.4077627952246985E-13</v>
      </c>
      <c r="H341" s="1">
        <f t="shared" si="58"/>
        <v>1.4055423491754482E-13</v>
      </c>
      <c r="I341" s="1">
        <f t="shared" si="59"/>
        <v>1957751562003648.8</v>
      </c>
      <c r="J341" s="5">
        <f t="shared" si="55"/>
        <v>35.785937192315913</v>
      </c>
      <c r="K341" s="1">
        <f t="shared" si="60"/>
        <v>0.10000000000026002</v>
      </c>
    </row>
    <row r="342" spans="2:11" x14ac:dyDescent="0.25">
      <c r="B342" s="1">
        <f t="shared" si="56"/>
        <v>1.7777777777720769</v>
      </c>
      <c r="C342" s="1">
        <f t="shared" si="51"/>
        <v>1.3333333333311954</v>
      </c>
      <c r="D342" s="1">
        <f t="shared" si="52"/>
        <v>4.2754688678314778E-13</v>
      </c>
      <c r="E342" s="1">
        <f t="shared" si="53"/>
        <v>2.4049512381629182E-13</v>
      </c>
      <c r="F342" s="1">
        <f t="shared" si="54"/>
        <v>1.0666666666649565</v>
      </c>
      <c r="G342" s="1">
        <f t="shared" si="57"/>
        <v>1.2989609388114332E-13</v>
      </c>
      <c r="H342" s="1">
        <f t="shared" si="58"/>
        <v>1.2989609388114332E-13</v>
      </c>
      <c r="I342" s="1">
        <f t="shared" si="59"/>
        <v>2153526718204013.8</v>
      </c>
      <c r="J342" s="5">
        <f t="shared" si="55"/>
        <v>35.881247372120498</v>
      </c>
      <c r="K342" s="1">
        <f t="shared" si="60"/>
        <v>0.10000000000024051</v>
      </c>
    </row>
    <row r="343" spans="2:11" x14ac:dyDescent="0.25">
      <c r="B343" s="1">
        <f t="shared" si="56"/>
        <v>1.7777777777725046</v>
      </c>
      <c r="C343" s="1">
        <f t="shared" si="51"/>
        <v>1.333333333331356</v>
      </c>
      <c r="D343" s="1">
        <f t="shared" si="52"/>
        <v>3.9546144137148076E-13</v>
      </c>
      <c r="E343" s="1">
        <f t="shared" si="53"/>
        <v>2.2244706077211774E-13</v>
      </c>
      <c r="F343" s="1">
        <f t="shared" si="54"/>
        <v>1.0666666666650848</v>
      </c>
      <c r="G343" s="1">
        <f t="shared" si="57"/>
        <v>1.2034817586936697E-13</v>
      </c>
      <c r="H343" s="1">
        <f t="shared" si="58"/>
        <v>1.2034817586936697E-13</v>
      </c>
      <c r="I343" s="1">
        <f t="shared" si="59"/>
        <v>2368879390024415.5</v>
      </c>
      <c r="J343" s="5">
        <f t="shared" si="55"/>
        <v>35.976557551925069</v>
      </c>
      <c r="K343" s="1">
        <f t="shared" si="60"/>
        <v>0.10000000000022245</v>
      </c>
    </row>
    <row r="344" spans="2:11" x14ac:dyDescent="0.25">
      <c r="B344" s="1">
        <f t="shared" si="56"/>
        <v>1.7777777777729</v>
      </c>
      <c r="C344" s="1">
        <f t="shared" si="51"/>
        <v>1.3333333333315043</v>
      </c>
      <c r="D344" s="1">
        <f t="shared" si="52"/>
        <v>3.6581848661398908E-13</v>
      </c>
      <c r="E344" s="1">
        <f t="shared" si="53"/>
        <v>2.0577289872093345E-13</v>
      </c>
      <c r="F344" s="1">
        <f t="shared" si="54"/>
        <v>1.0666666666652034</v>
      </c>
      <c r="G344" s="1">
        <f t="shared" si="57"/>
        <v>1.1124434706744069E-13</v>
      </c>
      <c r="H344" s="1">
        <f t="shared" si="58"/>
        <v>1.1124434706744069E-13</v>
      </c>
      <c r="I344" s="1">
        <f t="shared" si="59"/>
        <v>2605767329026857.5</v>
      </c>
      <c r="J344" s="5">
        <f t="shared" si="55"/>
        <v>36.071867731729611</v>
      </c>
      <c r="K344" s="1">
        <f t="shared" si="60"/>
        <v>0.10000000000020579</v>
      </c>
    </row>
    <row r="345" spans="2:11" x14ac:dyDescent="0.25">
      <c r="B345" s="1">
        <f t="shared" si="56"/>
        <v>1.7777777777732657</v>
      </c>
      <c r="C345" s="1">
        <f t="shared" si="51"/>
        <v>1.3333333333316413</v>
      </c>
      <c r="D345" s="1">
        <f t="shared" si="52"/>
        <v>3.3834046675451646E-13</v>
      </c>
      <c r="E345" s="1">
        <f t="shared" si="53"/>
        <v>1.9031651254989854E-13</v>
      </c>
      <c r="F345" s="1">
        <f t="shared" si="54"/>
        <v>1.0666666666653131</v>
      </c>
      <c r="G345" s="1">
        <f t="shared" si="57"/>
        <v>1.028066520802895E-13</v>
      </c>
      <c r="H345" s="1">
        <f t="shared" si="58"/>
        <v>1.028066520802895E-13</v>
      </c>
      <c r="I345" s="1">
        <f t="shared" si="59"/>
        <v>2866344061929543.5</v>
      </c>
      <c r="J345" s="5">
        <f t="shared" si="55"/>
        <v>36.167177911534147</v>
      </c>
      <c r="K345" s="1">
        <f t="shared" si="60"/>
        <v>0.10000000000019033</v>
      </c>
    </row>
    <row r="346" spans="2:11" x14ac:dyDescent="0.25">
      <c r="B346" s="1">
        <f t="shared" si="56"/>
        <v>1.7777777777736041</v>
      </c>
      <c r="C346" s="1">
        <f t="shared" si="51"/>
        <v>1.3333333333317683</v>
      </c>
      <c r="D346" s="1">
        <f t="shared" si="52"/>
        <v>3.1302738179306289E-13</v>
      </c>
      <c r="E346" s="1">
        <f t="shared" si="53"/>
        <v>1.7607790225901124E-13</v>
      </c>
      <c r="F346" s="1">
        <f t="shared" si="54"/>
        <v>1.0666666666654148</v>
      </c>
      <c r="G346" s="1">
        <f t="shared" si="57"/>
        <v>9.5257135512838431E-14</v>
      </c>
      <c r="H346" s="1">
        <f t="shared" si="58"/>
        <v>9.5257135512838431E-14</v>
      </c>
      <c r="I346" s="1">
        <f t="shared" si="59"/>
        <v>3152978468122498</v>
      </c>
      <c r="J346" s="5">
        <f t="shared" si="55"/>
        <v>36.26248809133866</v>
      </c>
      <c r="K346" s="1">
        <f t="shared" si="60"/>
        <v>0.10000000000017609</v>
      </c>
    </row>
    <row r="347" spans="2:11" x14ac:dyDescent="0.25">
      <c r="B347" s="1">
        <f t="shared" si="56"/>
        <v>1.7777777777739172</v>
      </c>
      <c r="C347" s="1">
        <f t="shared" si="51"/>
        <v>1.3333333333318855</v>
      </c>
      <c r="D347" s="1">
        <f t="shared" si="52"/>
        <v>2.8949065367100957E-13</v>
      </c>
      <c r="E347" s="1">
        <f t="shared" si="53"/>
        <v>1.6283849269029649E-13</v>
      </c>
      <c r="F347" s="1">
        <f t="shared" si="54"/>
        <v>1.0666666666655085</v>
      </c>
      <c r="G347" s="1">
        <f t="shared" si="57"/>
        <v>8.7929663550312398E-14</v>
      </c>
      <c r="H347" s="1">
        <f t="shared" si="58"/>
        <v>8.7929663550312398E-14</v>
      </c>
      <c r="I347" s="1">
        <f t="shared" si="59"/>
        <v>3468276314934748</v>
      </c>
      <c r="J347" s="5">
        <f t="shared" si="55"/>
        <v>36.35779827114316</v>
      </c>
      <c r="K347" s="1">
        <f t="shared" si="60"/>
        <v>0.10000000000016285</v>
      </c>
    </row>
    <row r="348" spans="2:11" x14ac:dyDescent="0.25">
      <c r="B348" s="1">
        <f t="shared" si="56"/>
        <v>1.7777777777742068</v>
      </c>
      <c r="C348" s="1">
        <f t="shared" si="51"/>
        <v>1.3333333333319941</v>
      </c>
      <c r="D348" s="1">
        <f t="shared" si="52"/>
        <v>2.6778579353958776E-13</v>
      </c>
      <c r="E348" s="1">
        <f t="shared" si="53"/>
        <v>1.5062950886632068E-13</v>
      </c>
      <c r="F348" s="1">
        <f t="shared" si="54"/>
        <v>1.0666666666655953</v>
      </c>
      <c r="G348" s="1">
        <f t="shared" si="57"/>
        <v>8.149037000748649E-14</v>
      </c>
      <c r="H348" s="1">
        <f t="shared" si="58"/>
        <v>8.149037000748649E-14</v>
      </c>
      <c r="I348" s="1">
        <f t="shared" si="59"/>
        <v>3815103946428223</v>
      </c>
      <c r="J348" s="5">
        <f t="shared" si="55"/>
        <v>36.453108450947646</v>
      </c>
      <c r="K348" s="1">
        <f t="shared" si="60"/>
        <v>0.10000000000015064</v>
      </c>
    </row>
    <row r="349" spans="2:11" x14ac:dyDescent="0.25">
      <c r="B349" s="1">
        <f t="shared" si="56"/>
        <v>1.7777777777744745</v>
      </c>
      <c r="C349" s="1">
        <f t="shared" si="51"/>
        <v>1.3333333333320947</v>
      </c>
      <c r="D349" s="1">
        <f t="shared" si="52"/>
        <v>2.4774626794510368E-13</v>
      </c>
      <c r="E349" s="1">
        <f t="shared" si="53"/>
        <v>1.3935727571937974E-13</v>
      </c>
      <c r="F349" s="1">
        <f t="shared" si="54"/>
        <v>1.0666666666656759</v>
      </c>
      <c r="G349" s="1">
        <f t="shared" si="57"/>
        <v>7.5495165674510645E-14</v>
      </c>
      <c r="H349" s="1">
        <f t="shared" si="58"/>
        <v>7.5495165674510645E-14</v>
      </c>
      <c r="I349" s="1">
        <f t="shared" si="59"/>
        <v>4196614341071045.5</v>
      </c>
      <c r="J349" s="5">
        <f t="shared" si="55"/>
        <v>36.548418630752124</v>
      </c>
      <c r="K349" s="1">
        <f t="shared" si="60"/>
        <v>0.10000000000013937</v>
      </c>
    </row>
    <row r="350" spans="2:11" x14ac:dyDescent="0.25">
      <c r="B350" s="1">
        <f t="shared" si="56"/>
        <v>1.7777777777747223</v>
      </c>
      <c r="C350" s="1">
        <f t="shared" si="51"/>
        <v>1.3333333333321875</v>
      </c>
      <c r="D350" s="1">
        <f t="shared" si="52"/>
        <v>2.2909452113140105E-13</v>
      </c>
      <c r="E350" s="1">
        <f t="shared" si="53"/>
        <v>1.2886566813663458E-13</v>
      </c>
      <c r="F350" s="1">
        <f t="shared" si="54"/>
        <v>1.0666666666657501</v>
      </c>
      <c r="G350" s="1">
        <f t="shared" si="57"/>
        <v>6.9499961341534799E-14</v>
      </c>
      <c r="H350" s="1">
        <f t="shared" si="58"/>
        <v>6.9722005946459831E-14</v>
      </c>
      <c r="I350" s="1">
        <f t="shared" si="59"/>
        <v>4616275775178150</v>
      </c>
      <c r="J350" s="5">
        <f t="shared" si="55"/>
        <v>36.643728810556588</v>
      </c>
      <c r="K350" s="1">
        <f t="shared" si="60"/>
        <v>0.10000000000012887</v>
      </c>
    </row>
    <row r="351" spans="2:11" x14ac:dyDescent="0.25">
      <c r="B351" s="1">
        <f t="shared" si="56"/>
        <v>1.7777777777749515</v>
      </c>
      <c r="C351" s="1">
        <f t="shared" si="51"/>
        <v>1.3333333333322734</v>
      </c>
      <c r="D351" s="1">
        <f t="shared" si="52"/>
        <v>2.1194157540094238E-13</v>
      </c>
      <c r="E351" s="1">
        <f t="shared" si="53"/>
        <v>1.1921713616321962E-13</v>
      </c>
      <c r="F351" s="1">
        <f t="shared" si="54"/>
        <v>1.0666666666658189</v>
      </c>
      <c r="G351" s="1">
        <f t="shared" si="57"/>
        <v>6.4614980033184111E-14</v>
      </c>
      <c r="H351" s="1">
        <f t="shared" si="58"/>
        <v>6.4392935428259079E-14</v>
      </c>
      <c r="I351" s="1">
        <f t="shared" si="59"/>
        <v>5077903352695965</v>
      </c>
      <c r="J351" s="5">
        <f t="shared" si="55"/>
        <v>36.739038990361045</v>
      </c>
      <c r="K351" s="1">
        <f t="shared" si="60"/>
        <v>0.10000000000011922</v>
      </c>
    </row>
    <row r="352" spans="2:11" x14ac:dyDescent="0.25">
      <c r="B352" s="1">
        <f t="shared" si="56"/>
        <v>1.7777777777751633</v>
      </c>
      <c r="C352" s="1">
        <f t="shared" si="51"/>
        <v>1.3333333333323529</v>
      </c>
      <c r="D352" s="1">
        <f t="shared" si="52"/>
        <v>1.9606538614880265E-13</v>
      </c>
      <c r="E352" s="1">
        <f t="shared" si="53"/>
        <v>1.1028677970886368E-13</v>
      </c>
      <c r="F352" s="1">
        <f t="shared" si="54"/>
        <v>1.0666666666658824</v>
      </c>
      <c r="G352" s="1">
        <f t="shared" si="57"/>
        <v>5.9507954119908391E-14</v>
      </c>
      <c r="H352" s="1">
        <f t="shared" si="58"/>
        <v>5.9729998724833422E-14</v>
      </c>
      <c r="I352" s="1">
        <f t="shared" si="59"/>
        <v>5585693687965562</v>
      </c>
      <c r="J352" s="5">
        <f t="shared" si="55"/>
        <v>36.834349170165488</v>
      </c>
      <c r="K352" s="1">
        <f t="shared" si="60"/>
        <v>0.10000000000011029</v>
      </c>
    </row>
    <row r="353" spans="2:11" x14ac:dyDescent="0.25">
      <c r="B353" s="1">
        <f t="shared" si="56"/>
        <v>1.7777777777753594</v>
      </c>
      <c r="C353" s="1">
        <f t="shared" si="51"/>
        <v>1.3333333333324264</v>
      </c>
      <c r="D353" s="1">
        <f t="shared" si="52"/>
        <v>1.8135493107251932E-13</v>
      </c>
      <c r="E353" s="1">
        <f t="shared" si="53"/>
        <v>1.0201214872843089E-13</v>
      </c>
      <c r="F353" s="1">
        <f t="shared" si="54"/>
        <v>1.0666666666659412</v>
      </c>
      <c r="G353" s="1">
        <f t="shared" si="57"/>
        <v>5.5067062021407764E-14</v>
      </c>
      <c r="H353" s="1">
        <f t="shared" si="58"/>
        <v>5.5067062021407764E-14</v>
      </c>
      <c r="I353" s="1">
        <f t="shared" si="59"/>
        <v>6144263056762119</v>
      </c>
      <c r="J353" s="5">
        <f t="shared" si="55"/>
        <v>36.929659349969924</v>
      </c>
      <c r="K353" s="1">
        <f t="shared" si="60"/>
        <v>0.10000000000010202</v>
      </c>
    </row>
    <row r="354" spans="2:11" x14ac:dyDescent="0.25">
      <c r="B354" s="1">
        <f t="shared" si="56"/>
        <v>1.7777777777755408</v>
      </c>
      <c r="C354" s="1">
        <f t="shared" si="51"/>
        <v>1.3333333333324944</v>
      </c>
      <c r="D354" s="1">
        <f t="shared" si="52"/>
        <v>1.6775469902086115E-13</v>
      </c>
      <c r="E354" s="1">
        <f t="shared" si="53"/>
        <v>9.4362018199353132E-14</v>
      </c>
      <c r="F354" s="1">
        <f t="shared" si="54"/>
        <v>1.0666666666659956</v>
      </c>
      <c r="G354" s="1">
        <f t="shared" si="57"/>
        <v>5.1070259132757201E-14</v>
      </c>
      <c r="H354" s="1">
        <f t="shared" si="58"/>
        <v>5.1070259132757201E-14</v>
      </c>
      <c r="I354" s="1">
        <f t="shared" si="59"/>
        <v>6758689362438331</v>
      </c>
      <c r="J354" s="5">
        <f t="shared" si="55"/>
        <v>37.024969529774346</v>
      </c>
      <c r="K354" s="1">
        <f t="shared" si="60"/>
        <v>0.10000000000009437</v>
      </c>
    </row>
    <row r="355" spans="2:11" x14ac:dyDescent="0.25">
      <c r="B355" s="1">
        <f t="shared" si="56"/>
        <v>1.7777777777757087</v>
      </c>
      <c r="C355" s="1">
        <f t="shared" si="51"/>
        <v>1.3333333333325574</v>
      </c>
      <c r="D355" s="1">
        <f t="shared" si="52"/>
        <v>1.5515366769136563E-13</v>
      </c>
      <c r="E355" s="1">
        <f t="shared" si="53"/>
        <v>8.7273938076494745E-14</v>
      </c>
      <c r="F355" s="1">
        <f t="shared" si="54"/>
        <v>1.066666666666046</v>
      </c>
      <c r="G355" s="1">
        <f t="shared" si="57"/>
        <v>4.7295500849031669E-14</v>
      </c>
      <c r="H355" s="1">
        <f t="shared" si="58"/>
        <v>4.7295500849031669E-14</v>
      </c>
      <c r="I355" s="1">
        <f t="shared" si="59"/>
        <v>7434558298682165</v>
      </c>
      <c r="J355" s="5">
        <f t="shared" si="55"/>
        <v>37.120279709578767</v>
      </c>
      <c r="K355" s="1">
        <f t="shared" si="60"/>
        <v>0.10000000000008728</v>
      </c>
    </row>
    <row r="356" spans="2:11" x14ac:dyDescent="0.25">
      <c r="B356" s="1">
        <f t="shared" si="56"/>
        <v>1.7777777777758639</v>
      </c>
      <c r="C356" s="1">
        <f t="shared" si="51"/>
        <v>1.3333333333326156</v>
      </c>
      <c r="D356" s="1">
        <f t="shared" si="52"/>
        <v>1.4349632593280148E-13</v>
      </c>
      <c r="E356" s="1">
        <f t="shared" si="53"/>
        <v>8.0716683337287735E-14</v>
      </c>
      <c r="F356" s="1">
        <f t="shared" si="54"/>
        <v>1.0666666666660924</v>
      </c>
      <c r="G356" s="1">
        <f t="shared" si="57"/>
        <v>4.3520742565306136E-14</v>
      </c>
      <c r="H356" s="1">
        <f t="shared" si="58"/>
        <v>4.3742787170231168E-14</v>
      </c>
      <c r="I356" s="1">
        <f t="shared" si="59"/>
        <v>8178014128550382</v>
      </c>
      <c r="J356" s="5">
        <f t="shared" si="55"/>
        <v>37.215589889383182</v>
      </c>
      <c r="K356" s="1">
        <f t="shared" si="60"/>
        <v>0.10000000000008072</v>
      </c>
    </row>
    <row r="357" spans="2:11" x14ac:dyDescent="0.25">
      <c r="B357" s="1">
        <f t="shared" si="56"/>
        <v>1.7777777777760073</v>
      </c>
      <c r="C357" s="1">
        <f t="shared" si="51"/>
        <v>1.3333333333326693</v>
      </c>
      <c r="D357" s="1">
        <f t="shared" si="52"/>
        <v>1.3272716259393746E-13</v>
      </c>
      <c r="E357" s="1">
        <f t="shared" si="53"/>
        <v>7.4659028959164179E-14</v>
      </c>
      <c r="F357" s="1">
        <f t="shared" si="54"/>
        <v>1.0666666666661355</v>
      </c>
      <c r="G357" s="1">
        <f t="shared" si="57"/>
        <v>4.0412118096355698E-14</v>
      </c>
      <c r="H357" s="1">
        <f t="shared" si="58"/>
        <v>4.0412118096355698E-14</v>
      </c>
      <c r="I357" s="1">
        <f t="shared" si="59"/>
        <v>8995815541405421</v>
      </c>
      <c r="J357" s="5">
        <f t="shared" si="55"/>
        <v>37.310900069187589</v>
      </c>
      <c r="K357" s="1">
        <f t="shared" si="60"/>
        <v>0.10000000000007467</v>
      </c>
    </row>
    <row r="358" spans="2:11" x14ac:dyDescent="0.25">
      <c r="B358" s="1">
        <f t="shared" si="56"/>
        <v>1.7777777777761401</v>
      </c>
      <c r="C358" s="1">
        <f t="shared" si="51"/>
        <v>1.3333333333327193</v>
      </c>
      <c r="D358" s="1">
        <f t="shared" si="52"/>
        <v>1.2279066652354231E-13</v>
      </c>
      <c r="E358" s="1">
        <f t="shared" si="53"/>
        <v>6.9069749919556178E-14</v>
      </c>
      <c r="F358" s="1">
        <f t="shared" si="54"/>
        <v>1.0666666666661755</v>
      </c>
      <c r="G358" s="1">
        <f t="shared" si="57"/>
        <v>3.7525538232330291E-14</v>
      </c>
      <c r="H358" s="1">
        <f t="shared" si="58"/>
        <v>3.7525538232330291E-14</v>
      </c>
      <c r="I358" s="1">
        <f t="shared" si="59"/>
        <v>9895397095545964</v>
      </c>
      <c r="J358" s="5">
        <f t="shared" si="55"/>
        <v>37.406210248991982</v>
      </c>
      <c r="K358" s="1">
        <f t="shared" si="60"/>
        <v>0.10000000000006908</v>
      </c>
    </row>
    <row r="359" spans="2:11" x14ac:dyDescent="0.25">
      <c r="B359" s="1">
        <f t="shared" si="56"/>
        <v>1.7777777777762629</v>
      </c>
      <c r="C359" s="1">
        <f t="shared" si="51"/>
        <v>1.3333333333327653</v>
      </c>
      <c r="D359" s="1">
        <f t="shared" si="52"/>
        <v>1.1363132657038477E-13</v>
      </c>
      <c r="E359" s="1">
        <f t="shared" si="53"/>
        <v>6.3917621195895897E-14</v>
      </c>
      <c r="F359" s="1">
        <f t="shared" si="54"/>
        <v>1.0666666666662123</v>
      </c>
      <c r="G359" s="1">
        <f t="shared" si="57"/>
        <v>3.4638958368304884E-14</v>
      </c>
      <c r="H359" s="1">
        <f t="shared" si="58"/>
        <v>3.4416913763379853E-14</v>
      </c>
      <c r="I359" s="1">
        <f t="shared" si="59"/>
        <v>1.0884936805100562E+16</v>
      </c>
      <c r="J359" s="5">
        <f t="shared" si="55"/>
        <v>37.501520428796383</v>
      </c>
      <c r="K359" s="1">
        <f t="shared" si="60"/>
        <v>0.10000000000006393</v>
      </c>
    </row>
    <row r="360" spans="2:11" x14ac:dyDescent="0.25">
      <c r="B360" s="1">
        <f t="shared" si="56"/>
        <v>1.7777777777763766</v>
      </c>
      <c r="C360" s="1">
        <f t="shared" si="51"/>
        <v>1.3333333333328079</v>
      </c>
      <c r="D360" s="1">
        <f t="shared" si="52"/>
        <v>1.0502709812953981E-13</v>
      </c>
      <c r="E360" s="1">
        <f t="shared" si="53"/>
        <v>5.9077742697912704E-14</v>
      </c>
      <c r="F360" s="1">
        <f t="shared" si="54"/>
        <v>1.0666666666662463</v>
      </c>
      <c r="G360" s="1">
        <f t="shared" si="57"/>
        <v>3.1752378504279477E-14</v>
      </c>
      <c r="H360" s="1">
        <f t="shared" si="58"/>
        <v>3.1974423109204508E-14</v>
      </c>
      <c r="I360" s="1">
        <f t="shared" si="59"/>
        <v>1.197343048561062E+16</v>
      </c>
      <c r="J360" s="5">
        <f t="shared" si="55"/>
        <v>37.596830608600769</v>
      </c>
      <c r="K360" s="1">
        <f t="shared" si="60"/>
        <v>0.10000000000005908</v>
      </c>
    </row>
    <row r="361" spans="2:11" x14ac:dyDescent="0.25">
      <c r="B361" s="1">
        <f t="shared" si="56"/>
        <v>1.7777777777764816</v>
      </c>
      <c r="C361" s="1">
        <f t="shared" si="51"/>
        <v>1.3333333333328472</v>
      </c>
      <c r="D361" s="1">
        <f t="shared" si="52"/>
        <v>9.7200025805932455E-14</v>
      </c>
      <c r="E361" s="1">
        <f t="shared" si="53"/>
        <v>5.4675014515876872E-14</v>
      </c>
      <c r="F361" s="1">
        <f t="shared" si="54"/>
        <v>1.0666666666662779</v>
      </c>
      <c r="G361" s="1">
        <f t="shared" si="57"/>
        <v>2.9531932455029164E-14</v>
      </c>
      <c r="H361" s="1">
        <f t="shared" si="58"/>
        <v>2.9531932455029164E-14</v>
      </c>
      <c r="I361" s="1">
        <f t="shared" si="59"/>
        <v>1.3170773534171684E+16</v>
      </c>
      <c r="J361" s="5">
        <f t="shared" si="55"/>
        <v>37.692140788405155</v>
      </c>
      <c r="K361" s="1">
        <f t="shared" si="60"/>
        <v>0.10000000000005468</v>
      </c>
    </row>
    <row r="362" spans="2:11" x14ac:dyDescent="0.25">
      <c r="B362" s="1">
        <f t="shared" si="56"/>
        <v>1.7777777777765789</v>
      </c>
      <c r="C362" s="1">
        <f t="shared" si="51"/>
        <v>1.3333333333328838</v>
      </c>
      <c r="D362" s="1">
        <f t="shared" si="52"/>
        <v>8.992806499463768E-14</v>
      </c>
      <c r="E362" s="1">
        <f t="shared" si="53"/>
        <v>5.0584536559517812E-14</v>
      </c>
      <c r="F362" s="1">
        <f t="shared" si="54"/>
        <v>1.0666666666663072</v>
      </c>
      <c r="G362" s="1">
        <f t="shared" si="57"/>
        <v>2.7533531010703882E-14</v>
      </c>
      <c r="H362" s="1">
        <f t="shared" si="58"/>
        <v>2.7533531010703882E-14</v>
      </c>
      <c r="I362" s="1">
        <f t="shared" si="59"/>
        <v>1.4487850887588854E+16</v>
      </c>
      <c r="J362" s="5">
        <f t="shared" si="55"/>
        <v>37.787450968209534</v>
      </c>
      <c r="K362" s="1">
        <f t="shared" si="60"/>
        <v>0.10000000000005059</v>
      </c>
    </row>
    <row r="363" spans="2:11" x14ac:dyDescent="0.25">
      <c r="B363" s="1">
        <f t="shared" si="56"/>
        <v>1.7777777777766688</v>
      </c>
      <c r="C363" s="1">
        <f t="shared" si="51"/>
        <v>1.3333333333329174</v>
      </c>
      <c r="D363" s="1">
        <f t="shared" si="52"/>
        <v>8.3155704544424225E-14</v>
      </c>
      <c r="E363" s="1">
        <f t="shared" si="53"/>
        <v>4.6775083806267808E-14</v>
      </c>
      <c r="F363" s="1">
        <f t="shared" si="54"/>
        <v>1.066666666666334</v>
      </c>
      <c r="G363" s="1">
        <f t="shared" si="57"/>
        <v>2.5091040356528538E-14</v>
      </c>
      <c r="H363" s="1">
        <f t="shared" si="58"/>
        <v>2.5091040356528538E-14</v>
      </c>
      <c r="I363" s="1">
        <f t="shared" si="59"/>
        <v>1.593663597634774E+16</v>
      </c>
      <c r="J363" s="5">
        <f t="shared" si="55"/>
        <v>37.882761148013905</v>
      </c>
      <c r="K363" s="1">
        <f t="shared" si="60"/>
        <v>0.10000000000004677</v>
      </c>
    </row>
    <row r="364" spans="2:11" x14ac:dyDescent="0.25">
      <c r="B364" s="1">
        <f t="shared" si="56"/>
        <v>1.7777777777767518</v>
      </c>
      <c r="C364" s="1">
        <f t="shared" si="51"/>
        <v>1.3333333333329487</v>
      </c>
      <c r="D364" s="1">
        <f t="shared" si="52"/>
        <v>7.688294445529209E-14</v>
      </c>
      <c r="E364" s="1">
        <f t="shared" si="53"/>
        <v>4.324665625612676E-14</v>
      </c>
      <c r="F364" s="1">
        <f t="shared" si="54"/>
        <v>1.0666666666663589</v>
      </c>
      <c r="G364" s="1">
        <f t="shared" si="57"/>
        <v>2.3314683517128287E-14</v>
      </c>
      <c r="H364" s="1">
        <f t="shared" si="58"/>
        <v>2.3536728122053319E-14</v>
      </c>
      <c r="I364" s="1">
        <f t="shared" si="59"/>
        <v>1.7530299573982516E+16</v>
      </c>
      <c r="J364" s="5">
        <f t="shared" si="55"/>
        <v>37.978071327818277</v>
      </c>
      <c r="K364" s="1">
        <f t="shared" si="60"/>
        <v>0.10000000000004325</v>
      </c>
    </row>
    <row r="365" spans="2:11" x14ac:dyDescent="0.25">
      <c r="B365" s="1">
        <f t="shared" si="56"/>
        <v>1.7777777777768287</v>
      </c>
      <c r="C365" s="1">
        <f t="shared" si="51"/>
        <v>1.3333333333329773</v>
      </c>
      <c r="D365" s="1">
        <f t="shared" si="52"/>
        <v>7.1165295878472534E-14</v>
      </c>
      <c r="E365" s="1">
        <f t="shared" si="53"/>
        <v>4.0030478931662169E-14</v>
      </c>
      <c r="F365" s="1">
        <f t="shared" si="54"/>
        <v>1.066666666666382</v>
      </c>
      <c r="G365" s="1">
        <f t="shared" si="57"/>
        <v>2.1760371282653068E-14</v>
      </c>
      <c r="H365" s="1">
        <f t="shared" si="58"/>
        <v>2.1538326677728037E-14</v>
      </c>
      <c r="I365" s="1">
        <f t="shared" si="59"/>
        <v>1.9283329531380768E+16</v>
      </c>
      <c r="J365" s="5">
        <f t="shared" si="55"/>
        <v>38.073381507622649</v>
      </c>
      <c r="K365" s="1">
        <f t="shared" si="60"/>
        <v>0.10000000000004003</v>
      </c>
    </row>
    <row r="366" spans="2:11" x14ac:dyDescent="0.25">
      <c r="B366" s="1">
        <f t="shared" si="56"/>
        <v>1.7777777777768997</v>
      </c>
      <c r="C366" s="1">
        <f t="shared" si="51"/>
        <v>1.333333333333004</v>
      </c>
      <c r="D366" s="1">
        <f t="shared" si="52"/>
        <v>6.5836225360271783E-14</v>
      </c>
      <c r="E366" s="1">
        <f t="shared" si="53"/>
        <v>3.7032876765171167E-14</v>
      </c>
      <c r="F366" s="1">
        <f t="shared" si="54"/>
        <v>1.0666666666664033</v>
      </c>
      <c r="G366" s="1">
        <f t="shared" si="57"/>
        <v>1.9984014443252818E-14</v>
      </c>
      <c r="H366" s="1">
        <f t="shared" si="58"/>
        <v>1.9984014443252818E-14</v>
      </c>
      <c r="I366" s="1">
        <f t="shared" si="59"/>
        <v>2.1211662484518848E+16</v>
      </c>
      <c r="J366" s="5">
        <f t="shared" si="55"/>
        <v>38.168691687427014</v>
      </c>
      <c r="K366" s="1">
        <f t="shared" si="60"/>
        <v>0.10000000000003703</v>
      </c>
    </row>
    <row r="367" spans="2:11" x14ac:dyDescent="0.25">
      <c r="B367" s="1">
        <f t="shared" si="56"/>
        <v>1.7777777777769654</v>
      </c>
      <c r="C367" s="1">
        <f t="shared" si="51"/>
        <v>1.3333333333330286</v>
      </c>
      <c r="D367" s="1">
        <f t="shared" si="52"/>
        <v>6.0840221749458578E-14</v>
      </c>
      <c r="E367" s="1">
        <f t="shared" si="53"/>
        <v>3.4222624734086089E-14</v>
      </c>
      <c r="F367" s="1">
        <f t="shared" si="54"/>
        <v>1.0666666666664228</v>
      </c>
      <c r="G367" s="1">
        <f t="shared" si="57"/>
        <v>1.8429702208777599E-14</v>
      </c>
      <c r="H367" s="1">
        <f t="shared" si="58"/>
        <v>1.8429702208777599E-14</v>
      </c>
      <c r="I367" s="1">
        <f t="shared" si="59"/>
        <v>2.3332828732970736E+16</v>
      </c>
      <c r="J367" s="5">
        <f t="shared" si="55"/>
        <v>38.264001867231372</v>
      </c>
      <c r="K367" s="1">
        <f t="shared" si="60"/>
        <v>0.10000000000003423</v>
      </c>
    </row>
    <row r="368" spans="2:11" x14ac:dyDescent="0.25">
      <c r="B368" s="1">
        <f t="shared" si="56"/>
        <v>1.7777777777770263</v>
      </c>
      <c r="C368" s="1">
        <f t="shared" si="51"/>
        <v>1.3333333333330515</v>
      </c>
      <c r="D368" s="1">
        <f t="shared" si="52"/>
        <v>5.6343818499726694E-14</v>
      </c>
      <c r="E368" s="1">
        <f t="shared" si="53"/>
        <v>3.1693397906109664E-14</v>
      </c>
      <c r="F368" s="1">
        <f t="shared" si="54"/>
        <v>1.0666666666664413</v>
      </c>
      <c r="G368" s="1">
        <f t="shared" si="57"/>
        <v>1.7319479184152442E-14</v>
      </c>
      <c r="H368" s="1">
        <f t="shared" si="58"/>
        <v>1.7097434579227411E-14</v>
      </c>
      <c r="I368" s="1">
        <f t="shared" si="59"/>
        <v>2.5666111606267812E+16</v>
      </c>
      <c r="J368" s="5">
        <f t="shared" si="55"/>
        <v>38.359312047035736</v>
      </c>
      <c r="K368" s="1">
        <f t="shared" si="60"/>
        <v>0.1000000000000317</v>
      </c>
    </row>
    <row r="369" spans="1:11" x14ac:dyDescent="0.25">
      <c r="B369" s="1">
        <f t="shared" si="56"/>
        <v>1.7777777777770827</v>
      </c>
      <c r="C369" s="1">
        <f t="shared" si="51"/>
        <v>1.3333333333330726</v>
      </c>
      <c r="D369" s="1">
        <f t="shared" si="52"/>
        <v>5.2069459854919842E-14</v>
      </c>
      <c r="E369" s="1">
        <f t="shared" si="53"/>
        <v>2.9289071168403865E-14</v>
      </c>
      <c r="F369" s="1">
        <f t="shared" si="54"/>
        <v>1.0666666666664582</v>
      </c>
      <c r="G369" s="1">
        <f t="shared" si="57"/>
        <v>1.5765166949677223E-14</v>
      </c>
      <c r="H369" s="1">
        <f t="shared" si="58"/>
        <v>1.5765166949677223E-14</v>
      </c>
      <c r="I369" s="1">
        <f t="shared" si="59"/>
        <v>2.8232722766894596E+16</v>
      </c>
      <c r="J369" s="5">
        <f t="shared" si="55"/>
        <v>38.454622226840087</v>
      </c>
      <c r="K369" s="1">
        <f t="shared" si="60"/>
        <v>0.10000000000002929</v>
      </c>
    </row>
    <row r="370" spans="1:11" x14ac:dyDescent="0.25">
      <c r="B370" s="1">
        <f t="shared" si="56"/>
        <v>1.7777777777771346</v>
      </c>
      <c r="C370" s="1">
        <f t="shared" si="51"/>
        <v>1.3333333333330921</v>
      </c>
      <c r="D370" s="1">
        <f t="shared" si="52"/>
        <v>4.8183679268731794E-14</v>
      </c>
      <c r="E370" s="1">
        <f t="shared" si="53"/>
        <v>2.7103319588671438E-14</v>
      </c>
      <c r="F370" s="1">
        <f t="shared" si="54"/>
        <v>1.0666666666664737</v>
      </c>
      <c r="G370" s="1">
        <f t="shared" si="57"/>
        <v>1.4654943925052066E-14</v>
      </c>
      <c r="H370" s="1">
        <f t="shared" si="58"/>
        <v>1.4654943925052066E-14</v>
      </c>
      <c r="I370" s="1">
        <f t="shared" si="59"/>
        <v>3.105599504358406E+16</v>
      </c>
      <c r="J370" s="5">
        <f t="shared" si="55"/>
        <v>38.549932406644444</v>
      </c>
      <c r="K370" s="1">
        <f t="shared" si="60"/>
        <v>0.10000000000002711</v>
      </c>
    </row>
    <row r="371" spans="1:11" x14ac:dyDescent="0.25">
      <c r="B371" s="1">
        <f t="shared" si="56"/>
        <v>1.7777777777771828</v>
      </c>
      <c r="C371" s="1">
        <f t="shared" si="51"/>
        <v>1.3333333333331103</v>
      </c>
      <c r="D371" s="1">
        <f t="shared" si="52"/>
        <v>4.4630965589931293E-14</v>
      </c>
      <c r="E371" s="1">
        <f t="shared" si="53"/>
        <v>2.5104918144344755E-14</v>
      </c>
      <c r="F371" s="1">
        <f t="shared" si="54"/>
        <v>1.0666666666664884</v>
      </c>
      <c r="G371" s="1">
        <f t="shared" si="57"/>
        <v>1.3766765505351941E-14</v>
      </c>
      <c r="H371" s="1">
        <f t="shared" si="58"/>
        <v>1.3766765505351941E-14</v>
      </c>
      <c r="I371" s="1">
        <f t="shared" si="59"/>
        <v>3.4161594547942468E+16</v>
      </c>
      <c r="J371" s="5">
        <f t="shared" si="55"/>
        <v>38.645242586448795</v>
      </c>
      <c r="K371" s="1">
        <f t="shared" si="60"/>
        <v>0.10000000000002511</v>
      </c>
    </row>
    <row r="372" spans="1:11" x14ac:dyDescent="0.25">
      <c r="B372" s="1">
        <f t="shared" si="56"/>
        <v>1.7777777777772275</v>
      </c>
      <c r="C372" s="1">
        <f t="shared" si="51"/>
        <v>1.333333333333127</v>
      </c>
      <c r="D372" s="1">
        <f t="shared" si="52"/>
        <v>4.1244785364824565E-14</v>
      </c>
      <c r="E372" s="1">
        <f t="shared" si="53"/>
        <v>2.3200191767721E-14</v>
      </c>
      <c r="F372" s="1">
        <f t="shared" si="54"/>
        <v>1.0666666666665017</v>
      </c>
      <c r="G372" s="1">
        <f t="shared" si="57"/>
        <v>1.2434497875801753E-14</v>
      </c>
      <c r="H372" s="1">
        <f t="shared" si="58"/>
        <v>1.2434497875801753E-14</v>
      </c>
      <c r="I372" s="1">
        <f t="shared" si="59"/>
        <v>3.757775400273672E+16</v>
      </c>
      <c r="J372" s="5">
        <f t="shared" si="55"/>
        <v>38.740552766253145</v>
      </c>
      <c r="K372" s="1">
        <f t="shared" si="60"/>
        <v>0.10000000000002321</v>
      </c>
    </row>
    <row r="373" spans="1:11" x14ac:dyDescent="0.25">
      <c r="B373" s="1">
        <f t="shared" si="56"/>
        <v>1.7777777777772688</v>
      </c>
      <c r="C373" s="1">
        <f t="shared" si="51"/>
        <v>1.3333333333331425</v>
      </c>
      <c r="D373" s="1">
        <f t="shared" si="52"/>
        <v>3.8191672047105385E-14</v>
      </c>
      <c r="E373" s="1">
        <f t="shared" si="53"/>
        <v>2.1482815526502929E-14</v>
      </c>
      <c r="F373" s="1">
        <f t="shared" si="54"/>
        <v>1.0666666666665141</v>
      </c>
      <c r="G373" s="1">
        <f t="shared" si="57"/>
        <v>1.1768364061026659E-14</v>
      </c>
      <c r="H373" s="1">
        <f t="shared" si="58"/>
        <v>1.1768364061026659E-14</v>
      </c>
      <c r="I373" s="1">
        <f t="shared" si="59"/>
        <v>4.1335529403010392E+16</v>
      </c>
      <c r="J373" s="5">
        <f t="shared" si="55"/>
        <v>38.835862946057496</v>
      </c>
      <c r="K373" s="1">
        <f t="shared" si="60"/>
        <v>0.10000000000002149</v>
      </c>
    </row>
    <row r="374" spans="1:11" x14ac:dyDescent="0.25">
      <c r="B374" s="1">
        <f t="shared" si="56"/>
        <v>1.7777777777773069</v>
      </c>
      <c r="C374" s="1">
        <f t="shared" si="51"/>
        <v>1.3333333333331567</v>
      </c>
      <c r="D374" s="1">
        <f t="shared" si="52"/>
        <v>3.524958103184872E-14</v>
      </c>
      <c r="E374" s="1">
        <f t="shared" si="53"/>
        <v>1.9827889330420156E-14</v>
      </c>
      <c r="F374" s="1">
        <f t="shared" si="54"/>
        <v>1.0666666666665254</v>
      </c>
      <c r="G374" s="1">
        <f t="shared" si="57"/>
        <v>1.0658141036401503E-14</v>
      </c>
      <c r="H374" s="1">
        <f t="shared" si="58"/>
        <v>1.0658141036401503E-14</v>
      </c>
      <c r="I374" s="1">
        <f t="shared" si="59"/>
        <v>4.5469082343311432E+16</v>
      </c>
      <c r="J374" s="5">
        <f t="shared" si="55"/>
        <v>38.931173125861839</v>
      </c>
      <c r="K374" s="1">
        <f t="shared" si="60"/>
        <v>0.10000000000001984</v>
      </c>
    </row>
    <row r="375" spans="1:11" x14ac:dyDescent="0.25">
      <c r="B375" s="1">
        <f t="shared" si="56"/>
        <v>1.7777777777773422</v>
      </c>
      <c r="C375" s="1">
        <f t="shared" si="51"/>
        <v>1.3333333333331701</v>
      </c>
      <c r="D375" s="1">
        <f t="shared" si="52"/>
        <v>3.2640556923979602E-14</v>
      </c>
      <c r="E375" s="1">
        <f t="shared" si="53"/>
        <v>1.8360313269743023E-14</v>
      </c>
      <c r="F375" s="1">
        <f t="shared" si="54"/>
        <v>1.0666666666665361</v>
      </c>
      <c r="G375" s="1">
        <f t="shared" si="57"/>
        <v>9.9920072216264089E-15</v>
      </c>
      <c r="H375" s="1">
        <f t="shared" si="58"/>
        <v>9.9920072216264089E-15</v>
      </c>
      <c r="I375" s="1">
        <f t="shared" si="59"/>
        <v>5.0015990577642576E+16</v>
      </c>
      <c r="J375" s="5">
        <f t="shared" si="55"/>
        <v>39.026483305666183</v>
      </c>
      <c r="K375" s="1">
        <f t="shared" si="60"/>
        <v>0.10000000000001837</v>
      </c>
    </row>
    <row r="376" spans="1:11" x14ac:dyDescent="0.25">
      <c r="B376" s="1">
        <f t="shared" si="56"/>
        <v>1.7777777777773749</v>
      </c>
      <c r="C376" s="1">
        <f t="shared" si="51"/>
        <v>1.3333333333331823</v>
      </c>
      <c r="D376" s="1">
        <f t="shared" si="52"/>
        <v>3.0198066269804258E-14</v>
      </c>
      <c r="E376" s="1">
        <f t="shared" si="53"/>
        <v>1.6986412276768745E-14</v>
      </c>
      <c r="F376" s="1">
        <f t="shared" si="54"/>
        <v>1.0666666666665459</v>
      </c>
      <c r="G376" s="1">
        <f t="shared" si="57"/>
        <v>9.1038288019262836E-15</v>
      </c>
      <c r="H376" s="1">
        <f t="shared" si="58"/>
        <v>9.1038288019262836E-15</v>
      </c>
      <c r="I376" s="1">
        <f t="shared" si="59"/>
        <v>5.501758963540684E+16</v>
      </c>
      <c r="J376" s="5">
        <f t="shared" si="55"/>
        <v>39.121793485470526</v>
      </c>
      <c r="K376" s="1">
        <f t="shared" si="60"/>
        <v>0.10000000000001699</v>
      </c>
    </row>
    <row r="377" spans="1:11" x14ac:dyDescent="0.25">
      <c r="B377" s="1">
        <f t="shared" si="56"/>
        <v>1.7777777777774051</v>
      </c>
      <c r="C377" s="1">
        <f t="shared" si="51"/>
        <v>1.3333333333331936</v>
      </c>
      <c r="D377" s="1">
        <f t="shared" si="52"/>
        <v>2.7922109069322687E-14</v>
      </c>
      <c r="E377" s="1">
        <f t="shared" si="53"/>
        <v>1.5706186351497303E-14</v>
      </c>
      <c r="F377" s="1">
        <f t="shared" si="54"/>
        <v>1.066666666666555</v>
      </c>
      <c r="G377" s="1">
        <f t="shared" si="57"/>
        <v>8.4376949871511897E-15</v>
      </c>
      <c r="H377" s="1">
        <f t="shared" si="58"/>
        <v>8.4376949871511897E-15</v>
      </c>
      <c r="I377" s="1">
        <f t="shared" si="59"/>
        <v>6.0519348598947528E+16</v>
      </c>
      <c r="J377" s="5">
        <f t="shared" si="55"/>
        <v>39.21710366527487</v>
      </c>
      <c r="K377" s="1">
        <f t="shared" si="60"/>
        <v>0.10000000000001572</v>
      </c>
    </row>
    <row r="378" spans="1:11" x14ac:dyDescent="0.25">
      <c r="B378" s="1">
        <f t="shared" si="56"/>
        <v>1.7777777777774331</v>
      </c>
      <c r="C378" s="1">
        <f t="shared" si="51"/>
        <v>1.333333333333204</v>
      </c>
      <c r="D378" s="1">
        <f t="shared" si="52"/>
        <v>2.581268532253489E-14</v>
      </c>
      <c r="E378" s="1">
        <f t="shared" si="53"/>
        <v>1.451963549392869E-14</v>
      </c>
      <c r="F378" s="1">
        <f t="shared" si="54"/>
        <v>1.0666666666665632</v>
      </c>
      <c r="G378" s="1">
        <f t="shared" si="57"/>
        <v>7.7715611723760958E-15</v>
      </c>
      <c r="H378" s="1">
        <f t="shared" si="58"/>
        <v>7.7715611723760958E-15</v>
      </c>
      <c r="I378" s="1">
        <f t="shared" si="59"/>
        <v>6.6571283458842288E+16</v>
      </c>
      <c r="J378" s="5">
        <f t="shared" si="55"/>
        <v>39.312413845079213</v>
      </c>
      <c r="K378" s="1">
        <f t="shared" si="60"/>
        <v>0.10000000000001452</v>
      </c>
    </row>
    <row r="379" spans="1:11" x14ac:dyDescent="0.25">
      <c r="B379" s="1">
        <f t="shared" si="56"/>
        <v>1.7777777777774588</v>
      </c>
      <c r="C379" s="1">
        <f t="shared" si="51"/>
        <v>1.3333333333332138</v>
      </c>
      <c r="D379" s="1">
        <f t="shared" si="52"/>
        <v>2.3925306180672123E-14</v>
      </c>
      <c r="E379" s="1">
        <f t="shared" si="53"/>
        <v>1.3457984726630483E-14</v>
      </c>
      <c r="F379" s="1">
        <f t="shared" si="54"/>
        <v>1.0666666666665712</v>
      </c>
      <c r="G379" s="1">
        <f t="shared" si="57"/>
        <v>7.5495165674510645E-15</v>
      </c>
      <c r="H379" s="1">
        <f t="shared" si="58"/>
        <v>7.3274719625260332E-15</v>
      </c>
      <c r="I379" s="1">
        <f t="shared" si="59"/>
        <v>7.3228411804726528E+16</v>
      </c>
      <c r="J379" s="5">
        <f t="shared" si="55"/>
        <v>39.407724024883549</v>
      </c>
      <c r="K379" s="1">
        <f t="shared" si="60"/>
        <v>0.10000000000001347</v>
      </c>
    </row>
    <row r="380" spans="1:11" x14ac:dyDescent="0.25">
      <c r="B380" s="1">
        <f t="shared" si="56"/>
        <v>1.7777777777774828</v>
      </c>
      <c r="C380" s="1">
        <f t="shared" si="51"/>
        <v>1.3333333333332227</v>
      </c>
      <c r="D380" s="1"/>
      <c r="E380" s="1"/>
      <c r="F380" s="1">
        <f xml:space="preserve"> (1-0.2)*C380</f>
        <v>1.0666666666665783</v>
      </c>
      <c r="G380" s="1">
        <f t="shared" si="57"/>
        <v>6.6613381477509392E-15</v>
      </c>
      <c r="H380" s="1">
        <f t="shared" si="58"/>
        <v>6.6613381477509392E-15</v>
      </c>
      <c r="I380" s="1">
        <f t="shared" si="59"/>
        <v>8.0551252985199184E+16</v>
      </c>
      <c r="J380" s="5">
        <f t="shared" si="55"/>
        <v>39.503034204687893</v>
      </c>
      <c r="K380" s="1">
        <f t="shared" si="60"/>
        <v>0.1</v>
      </c>
    </row>
    <row r="381" spans="1:11" x14ac:dyDescent="0.25">
      <c r="A381" s="6"/>
      <c r="B381" s="7">
        <v>4</v>
      </c>
      <c r="C381" s="7">
        <f t="shared" si="51"/>
        <v>2</v>
      </c>
      <c r="D381" s="7">
        <f>0.2*C381 - (0.05+0.1)*B381</f>
        <v>-0.20000000000000007</v>
      </c>
      <c r="E381" s="7">
        <f t="shared" si="53"/>
        <v>-5.0000000000000017E-2</v>
      </c>
      <c r="F381" s="7">
        <f>(1-0.2)*C381</f>
        <v>1.6</v>
      </c>
      <c r="G381" s="1"/>
      <c r="H381" s="1"/>
      <c r="I381" s="1">
        <f t="shared" si="59"/>
        <v>8.8606378283719104E+16</v>
      </c>
      <c r="J381" s="5">
        <f>LN(B381*I381)</f>
        <v>40.409274600708706</v>
      </c>
      <c r="K381" s="1">
        <f t="shared" si="60"/>
        <v>4.9999999999999989E-2</v>
      </c>
    </row>
    <row r="382" spans="1:11" x14ac:dyDescent="0.25">
      <c r="B382" s="1">
        <f t="shared" si="56"/>
        <v>3.8</v>
      </c>
      <c r="C382" s="1">
        <f t="shared" si="51"/>
        <v>1.9493588689617927</v>
      </c>
      <c r="D382" s="7">
        <f t="shared" ref="D382:D445" si="61">0.2*C382 - (0.05+0.1)*B382</f>
        <v>-0.18012822620764152</v>
      </c>
      <c r="E382" s="1">
        <f t="shared" si="53"/>
        <v>-4.7402164791484611E-2</v>
      </c>
      <c r="F382" s="1">
        <f>(1-0.2)*C382</f>
        <v>1.5594870951694342</v>
      </c>
      <c r="G382" s="1">
        <f t="shared" si="57"/>
        <v>-2.5320565519103666E-2</v>
      </c>
      <c r="H382" s="1">
        <f t="shared" si="58"/>
        <v>-2.5320565519103666E-2</v>
      </c>
      <c r="I382" s="1">
        <f t="shared" si="59"/>
        <v>9.7467016112091024E+16</v>
      </c>
      <c r="J382" s="5">
        <f t="shared" ref="J382:J445" si="62">LN(B382*I382)</f>
        <v>40.453291486125487</v>
      </c>
      <c r="K382" s="1">
        <f t="shared" si="60"/>
        <v>5.2597835208515395E-2</v>
      </c>
    </row>
    <row r="383" spans="1:11" x14ac:dyDescent="0.25">
      <c r="B383" s="1">
        <f t="shared" si="56"/>
        <v>3.6198717737923585</v>
      </c>
      <c r="C383" s="1">
        <f t="shared" si="51"/>
        <v>1.9025960616463913</v>
      </c>
      <c r="D383" s="7">
        <f t="shared" si="61"/>
        <v>-0.16246155373957555</v>
      </c>
      <c r="E383" s="1">
        <f t="shared" si="53"/>
        <v>-4.4880471986821983E-2</v>
      </c>
      <c r="F383" s="1">
        <f t="shared" ref="F383:F446" si="63">(1-0.2)*C383</f>
        <v>1.5220768493171131</v>
      </c>
      <c r="G383" s="1">
        <f t="shared" si="57"/>
        <v>-2.3988813994165525E-2</v>
      </c>
      <c r="H383" s="1">
        <f t="shared" si="58"/>
        <v>-2.3988813994165525E-2</v>
      </c>
      <c r="I383" s="1">
        <f t="shared" si="59"/>
        <v>1.0721371772330013E+17</v>
      </c>
      <c r="J383" s="5">
        <f t="shared" si="62"/>
        <v>40.500039202803464</v>
      </c>
      <c r="K383" s="1">
        <f t="shared" si="60"/>
        <v>5.5119528013178022E-2</v>
      </c>
    </row>
    <row r="384" spans="1:11" x14ac:dyDescent="0.25">
      <c r="B384" s="1">
        <f t="shared" si="56"/>
        <v>3.457410220052783</v>
      </c>
      <c r="C384" s="1">
        <f t="shared" si="51"/>
        <v>1.859411256299365</v>
      </c>
      <c r="D384" s="7">
        <f t="shared" si="61"/>
        <v>-0.1467292817480445</v>
      </c>
      <c r="E384" s="1">
        <f t="shared" si="53"/>
        <v>-4.2439072140477575E-2</v>
      </c>
      <c r="F384" s="1">
        <f t="shared" si="63"/>
        <v>1.487529005039492</v>
      </c>
      <c r="G384" s="1">
        <f t="shared" si="57"/>
        <v>-2.2697831777101829E-2</v>
      </c>
      <c r="H384" s="1">
        <f t="shared" si="58"/>
        <v>-2.2697831777101829E-2</v>
      </c>
      <c r="I384" s="1">
        <f t="shared" si="59"/>
        <v>1.1793508949563014E+17</v>
      </c>
      <c r="J384" s="5">
        <f t="shared" si="62"/>
        <v>40.549430596497722</v>
      </c>
      <c r="K384" s="1">
        <f t="shared" si="60"/>
        <v>5.756092785952243E-2</v>
      </c>
    </row>
    <row r="385" spans="2:11" x14ac:dyDescent="0.25">
      <c r="B385" s="1">
        <f t="shared" si="56"/>
        <v>3.3106809383047384</v>
      </c>
      <c r="C385" s="1">
        <f t="shared" si="51"/>
        <v>1.8195276690132356</v>
      </c>
      <c r="D385" s="7">
        <f t="shared" si="61"/>
        <v>-0.13269660694306373</v>
      </c>
      <c r="E385" s="1">
        <f t="shared" si="53"/>
        <v>-4.0081363748393141E-2</v>
      </c>
      <c r="F385" s="1">
        <f t="shared" si="63"/>
        <v>1.4556221352105885</v>
      </c>
      <c r="G385" s="1">
        <f t="shared" si="57"/>
        <v>-2.1449578274311709E-2</v>
      </c>
      <c r="H385" s="1">
        <f t="shared" si="58"/>
        <v>-2.1449578274311598E-2</v>
      </c>
      <c r="I385" s="1">
        <f t="shared" si="59"/>
        <v>1.2972859844519317E+17</v>
      </c>
      <c r="J385" s="5">
        <f t="shared" si="62"/>
        <v>40.601374848579532</v>
      </c>
      <c r="K385" s="1">
        <f t="shared" si="60"/>
        <v>5.9918636251606865E-2</v>
      </c>
    </row>
    <row r="386" spans="2:11" x14ac:dyDescent="0.25">
      <c r="B386" s="1">
        <f t="shared" si="56"/>
        <v>3.1779843313616745</v>
      </c>
      <c r="C386" s="1">
        <f t="shared" si="51"/>
        <v>1.7826901950035161</v>
      </c>
      <c r="D386" s="7">
        <f t="shared" si="61"/>
        <v>-0.12015961070354797</v>
      </c>
      <c r="E386" s="1">
        <f t="shared" si="53"/>
        <v>-3.7810007279697015E-2</v>
      </c>
      <c r="F386" s="1">
        <f t="shared" si="63"/>
        <v>1.426152156002813</v>
      </c>
      <c r="G386" s="1">
        <f t="shared" si="57"/>
        <v>-2.0245624530511819E-2</v>
      </c>
      <c r="H386" s="1">
        <f t="shared" si="58"/>
        <v>-2.024562453051193E-2</v>
      </c>
      <c r="I386" s="1">
        <f t="shared" si="59"/>
        <v>1.427014582897125E+17</v>
      </c>
      <c r="J386" s="5">
        <f t="shared" si="62"/>
        <v>40.655778276367208</v>
      </c>
      <c r="K386" s="1">
        <f t="shared" si="60"/>
        <v>6.218999272030299E-2</v>
      </c>
    </row>
    <row r="387" spans="2:11" x14ac:dyDescent="0.25">
      <c r="B387" s="1">
        <f t="shared" si="56"/>
        <v>3.0578247206581266</v>
      </c>
      <c r="C387" s="1">
        <f t="shared" si="51"/>
        <v>1.7486636956996982</v>
      </c>
      <c r="D387" s="7">
        <f t="shared" si="61"/>
        <v>-0.10894096895877942</v>
      </c>
      <c r="E387" s="1">
        <f t="shared" si="53"/>
        <v>-3.562695017238672E-2</v>
      </c>
      <c r="F387" s="1">
        <f t="shared" si="63"/>
        <v>1.3989309565597585</v>
      </c>
      <c r="G387" s="1">
        <f t="shared" si="57"/>
        <v>-1.9087163545963737E-2</v>
      </c>
      <c r="H387" s="1">
        <f t="shared" si="58"/>
        <v>-1.9087163545963626E-2</v>
      </c>
      <c r="I387" s="1">
        <f t="shared" si="59"/>
        <v>1.5697160411868374E+17</v>
      </c>
      <c r="J387" s="5">
        <f t="shared" si="62"/>
        <v>40.712545105985271</v>
      </c>
      <c r="K387" s="1">
        <f t="shared" si="60"/>
        <v>6.4373049827613285E-2</v>
      </c>
    </row>
    <row r="388" spans="2:11" x14ac:dyDescent="0.25">
      <c r="B388" s="1">
        <f t="shared" si="56"/>
        <v>2.9488837516993471</v>
      </c>
      <c r="C388" s="1">
        <f t="shared" ref="C388:C451" si="64">B388^0.5</f>
        <v>1.7172314205427721</v>
      </c>
      <c r="D388" s="7">
        <f t="shared" si="61"/>
        <v>-9.8886278646347692E-2</v>
      </c>
      <c r="E388" s="1">
        <f t="shared" ref="E388:E451" si="65">D388/B388</f>
        <v>-3.353346112384481E-2</v>
      </c>
      <c r="F388" s="1">
        <f t="shared" si="63"/>
        <v>1.3737851364342177</v>
      </c>
      <c r="G388" s="1">
        <f t="shared" si="57"/>
        <v>-1.7975025863591787E-2</v>
      </c>
      <c r="H388" s="1">
        <f t="shared" si="58"/>
        <v>-1.7975025863591787E-2</v>
      </c>
      <c r="I388" s="1">
        <f t="shared" si="59"/>
        <v>1.7266876453055213E+17</v>
      </c>
      <c r="J388" s="5">
        <f t="shared" si="62"/>
        <v>40.771578207709084</v>
      </c>
      <c r="K388" s="1">
        <f t="shared" si="60"/>
        <v>6.6466538876155196E-2</v>
      </c>
    </row>
    <row r="389" spans="2:11" x14ac:dyDescent="0.25">
      <c r="B389" s="1">
        <f t="shared" ref="B389:B452" si="66">B388+D388</f>
        <v>2.8499974730529996</v>
      </c>
      <c r="C389" s="1">
        <f t="shared" si="64"/>
        <v>1.6881935531961374</v>
      </c>
      <c r="D389" s="7">
        <f t="shared" si="61"/>
        <v>-8.9860910318722509E-2</v>
      </c>
      <c r="E389" s="1">
        <f t="shared" si="65"/>
        <v>-3.1530171927647677E-2</v>
      </c>
      <c r="F389" s="1">
        <f t="shared" si="63"/>
        <v>1.3505548425569101</v>
      </c>
      <c r="G389" s="1">
        <f t="shared" ref="G389:G452" si="67">(F389/F388)-1</f>
        <v>-1.690969953103727E-2</v>
      </c>
      <c r="H389" s="1">
        <f t="shared" ref="H389:H452" si="68">(C389/C388)-1</f>
        <v>-1.6909699531037381E-2</v>
      </c>
      <c r="I389" s="1">
        <f t="shared" ref="I389:I452" si="69">I388*(1+0.1)</f>
        <v>1.8993564098360736E+17</v>
      </c>
      <c r="J389" s="5">
        <f t="shared" si="62"/>
        <v>40.832779785655511</v>
      </c>
      <c r="K389" s="1">
        <f t="shared" si="60"/>
        <v>6.8469828072352329E-2</v>
      </c>
    </row>
    <row r="390" spans="2:11" x14ac:dyDescent="0.25">
      <c r="B390" s="1">
        <f t="shared" si="66"/>
        <v>2.7601365627342771</v>
      </c>
      <c r="C390" s="1">
        <f t="shared" si="64"/>
        <v>1.6613658726283855</v>
      </c>
      <c r="D390" s="7">
        <f t="shared" si="61"/>
        <v>-8.1747309884464492E-2</v>
      </c>
      <c r="E390" s="1">
        <f t="shared" si="65"/>
        <v>-2.9617125104666221E-2</v>
      </c>
      <c r="F390" s="1">
        <f t="shared" si="63"/>
        <v>1.3290926981027085</v>
      </c>
      <c r="G390" s="1">
        <f t="shared" si="67"/>
        <v>-1.5891353522207829E-2</v>
      </c>
      <c r="H390" s="1">
        <f t="shared" si="68"/>
        <v>-1.5891353522207718E-2</v>
      </c>
      <c r="I390" s="1">
        <f t="shared" si="69"/>
        <v>2.0892920508196813E+17</v>
      </c>
      <c r="J390" s="5">
        <f t="shared" si="62"/>
        <v>40.896052015584296</v>
      </c>
      <c r="K390" s="1">
        <f t="shared" si="60"/>
        <v>7.0382874895333791E-2</v>
      </c>
    </row>
    <row r="391" spans="2:11" x14ac:dyDescent="0.25">
      <c r="B391" s="1">
        <f t="shared" si="66"/>
        <v>2.6783892528498128</v>
      </c>
      <c r="C391" s="1">
        <f t="shared" si="64"/>
        <v>1.6365785202213221</v>
      </c>
      <c r="D391" s="7">
        <f t="shared" si="61"/>
        <v>-7.4442683883207517E-2</v>
      </c>
      <c r="E391" s="1">
        <f t="shared" si="65"/>
        <v>-2.7793825637554479E-2</v>
      </c>
      <c r="F391" s="1">
        <f t="shared" si="63"/>
        <v>1.3092628161770579</v>
      </c>
      <c r="G391" s="1">
        <f t="shared" si="67"/>
        <v>-1.4919863719030202E-2</v>
      </c>
      <c r="H391" s="1">
        <f t="shared" si="68"/>
        <v>-1.4919863719030313E-2</v>
      </c>
      <c r="I391" s="1">
        <f t="shared" si="69"/>
        <v>2.2982212559016496E+17</v>
      </c>
      <c r="J391" s="5">
        <f t="shared" si="62"/>
        <v>40.961297626410833</v>
      </c>
      <c r="K391" s="1">
        <f t="shared" si="60"/>
        <v>7.220617436244553E-2</v>
      </c>
    </row>
    <row r="392" spans="2:11" x14ac:dyDescent="0.25">
      <c r="B392" s="1">
        <f t="shared" si="66"/>
        <v>2.603946568966605</v>
      </c>
      <c r="C392" s="1">
        <f t="shared" si="64"/>
        <v>1.6136748647006327</v>
      </c>
      <c r="D392" s="7">
        <f t="shared" si="61"/>
        <v>-6.7857012404864248E-2</v>
      </c>
      <c r="E392" s="1">
        <f t="shared" si="65"/>
        <v>-2.6059295230390918E-2</v>
      </c>
      <c r="F392" s="1">
        <f t="shared" si="63"/>
        <v>1.2909398917605062</v>
      </c>
      <c r="G392" s="1">
        <f t="shared" si="67"/>
        <v>-1.3994840600493941E-2</v>
      </c>
      <c r="H392" s="1">
        <f t="shared" si="68"/>
        <v>-1.399484060049383E-2</v>
      </c>
      <c r="I392" s="1">
        <f t="shared" si="69"/>
        <v>2.5280433814918147E+17</v>
      </c>
      <c r="J392" s="5">
        <f t="shared" si="62"/>
        <v>41.028420422742172</v>
      </c>
      <c r="K392" s="1">
        <f t="shared" si="60"/>
        <v>7.3940704769609095E-2</v>
      </c>
    </row>
    <row r="393" spans="2:11" x14ac:dyDescent="0.25">
      <c r="B393" s="1">
        <f t="shared" si="66"/>
        <v>2.5360895565617407</v>
      </c>
      <c r="C393" s="1">
        <f t="shared" si="64"/>
        <v>1.5925104572848936</v>
      </c>
      <c r="D393" s="7">
        <f t="shared" si="61"/>
        <v>-6.1911342027282434E-2</v>
      </c>
      <c r="E393" s="1">
        <f t="shared" si="65"/>
        <v>-2.4412127666034657E-2</v>
      </c>
      <c r="F393" s="1">
        <f t="shared" si="63"/>
        <v>1.2740083658279149</v>
      </c>
      <c r="G393" s="1">
        <f t="shared" si="67"/>
        <v>-1.3115657855689244E-2</v>
      </c>
      <c r="H393" s="1">
        <f t="shared" si="68"/>
        <v>-1.3115657855689244E-2</v>
      </c>
      <c r="I393" s="1">
        <f t="shared" si="69"/>
        <v>2.7808477196409965E+17</v>
      </c>
      <c r="J393" s="5">
        <f t="shared" si="62"/>
        <v>41.097325747293802</v>
      </c>
      <c r="K393" s="1">
        <f t="shared" si="60"/>
        <v>7.5587872333965356E-2</v>
      </c>
    </row>
    <row r="394" spans="2:11" x14ac:dyDescent="0.25">
      <c r="B394" s="1">
        <f t="shared" si="66"/>
        <v>2.4741782145344584</v>
      </c>
      <c r="C394" s="1">
        <f t="shared" si="64"/>
        <v>1.5729520700054591</v>
      </c>
      <c r="D394" s="7">
        <f t="shared" si="61"/>
        <v>-5.6536318179077005E-2</v>
      </c>
      <c r="E394" s="1">
        <f t="shared" si="65"/>
        <v>-2.2850544009706625E-2</v>
      </c>
      <c r="F394" s="1">
        <f t="shared" si="63"/>
        <v>1.2583616560043673</v>
      </c>
      <c r="G394" s="1">
        <f t="shared" si="67"/>
        <v>-1.2281481223539337E-2</v>
      </c>
      <c r="H394" s="1">
        <f t="shared" si="68"/>
        <v>-1.2281481223539337E-2</v>
      </c>
      <c r="I394" s="1">
        <f t="shared" si="69"/>
        <v>3.0589324916050963E+17</v>
      </c>
      <c r="J394" s="5">
        <f t="shared" si="62"/>
        <v>41.167920883398494</v>
      </c>
      <c r="K394" s="1">
        <f t="shared" si="60"/>
        <v>7.7149455990293381E-2</v>
      </c>
    </row>
    <row r="395" spans="2:11" x14ac:dyDescent="0.25">
      <c r="B395" s="1">
        <f t="shared" si="66"/>
        <v>2.4176418963553816</v>
      </c>
      <c r="C395" s="1">
        <f t="shared" si="64"/>
        <v>1.5548768106687365</v>
      </c>
      <c r="D395" s="7">
        <f t="shared" si="61"/>
        <v>-5.1670922319559998E-2</v>
      </c>
      <c r="E395" s="1">
        <f t="shared" si="65"/>
        <v>-2.1372446596600765E-2</v>
      </c>
      <c r="F395" s="1">
        <f t="shared" si="63"/>
        <v>1.2439014485349893</v>
      </c>
      <c r="G395" s="1">
        <f t="shared" si="67"/>
        <v>-1.1491296957738761E-2</v>
      </c>
      <c r="H395" s="1">
        <f t="shared" si="68"/>
        <v>-1.1491296957738761E-2</v>
      </c>
      <c r="I395" s="1">
        <f t="shared" si="69"/>
        <v>3.3648257407656064E+17</v>
      </c>
      <c r="J395" s="5">
        <f t="shared" si="62"/>
        <v>41.2401153989656</v>
      </c>
      <c r="K395" s="1">
        <f t="shared" ref="K395:K458" si="70">E395+0.1</f>
        <v>7.8627553403399247E-2</v>
      </c>
    </row>
    <row r="396" spans="2:11" x14ac:dyDescent="0.25">
      <c r="B396" s="1">
        <f t="shared" si="66"/>
        <v>2.3659709740358217</v>
      </c>
      <c r="C396" s="1">
        <f t="shared" si="64"/>
        <v>1.5381713084165305</v>
      </c>
      <c r="D396" s="7">
        <f t="shared" si="61"/>
        <v>-4.7261384422067232E-2</v>
      </c>
      <c r="E396" s="1">
        <f t="shared" si="65"/>
        <v>-1.9975470933800085E-2</v>
      </c>
      <c r="F396" s="1">
        <f t="shared" si="63"/>
        <v>1.2305370467332244</v>
      </c>
      <c r="G396" s="1">
        <f t="shared" si="67"/>
        <v>-1.074393941538121E-2</v>
      </c>
      <c r="H396" s="1">
        <f t="shared" si="68"/>
        <v>-1.074393941538121E-2</v>
      </c>
      <c r="I396" s="1">
        <f t="shared" si="69"/>
        <v>3.701308314842167E+17</v>
      </c>
      <c r="J396" s="5">
        <f t="shared" si="62"/>
        <v>41.31382143418697</v>
      </c>
      <c r="K396" s="1">
        <f t="shared" si="70"/>
        <v>8.0024529066199918E-2</v>
      </c>
    </row>
    <row r="397" spans="2:11" x14ac:dyDescent="0.25">
      <c r="B397" s="1">
        <f t="shared" si="66"/>
        <v>2.3187095896137544</v>
      </c>
      <c r="C397" s="1">
        <f t="shared" si="64"/>
        <v>1.5227309642920361</v>
      </c>
      <c r="D397" s="7">
        <f t="shared" si="61"/>
        <v>-4.3260245583655987E-2</v>
      </c>
      <c r="E397" s="1">
        <f t="shared" si="65"/>
        <v>-1.8657034834130386E-2</v>
      </c>
      <c r="F397" s="1">
        <f t="shared" si="63"/>
        <v>1.2181847714336289</v>
      </c>
      <c r="G397" s="1">
        <f t="shared" si="67"/>
        <v>-1.0038117367037191E-2</v>
      </c>
      <c r="H397" s="1">
        <f t="shared" si="68"/>
        <v>-1.0038117367037191E-2</v>
      </c>
      <c r="I397" s="1">
        <f t="shared" si="69"/>
        <v>4.071439146326384E+17</v>
      </c>
      <c r="J397" s="5">
        <f t="shared" si="62"/>
        <v>41.388953936019924</v>
      </c>
      <c r="K397" s="1">
        <f t="shared" si="70"/>
        <v>8.1342965165869613E-2</v>
      </c>
    </row>
    <row r="398" spans="2:11" x14ac:dyDescent="0.25">
      <c r="B398" s="1">
        <f t="shared" si="66"/>
        <v>2.2754493440300982</v>
      </c>
      <c r="C398" s="1">
        <f t="shared" si="64"/>
        <v>1.5084592616408632</v>
      </c>
      <c r="D398" s="7">
        <f t="shared" si="61"/>
        <v>-3.9625549276342154E-2</v>
      </c>
      <c r="E398" s="1">
        <f t="shared" si="65"/>
        <v>-1.7414384275485771E-2</v>
      </c>
      <c r="F398" s="1">
        <f t="shared" si="63"/>
        <v>1.2067674093126906</v>
      </c>
      <c r="G398" s="1">
        <f t="shared" si="67"/>
        <v>-9.3724387208532489E-3</v>
      </c>
      <c r="H398" s="1">
        <f t="shared" si="68"/>
        <v>-9.3724387208532489E-3</v>
      </c>
      <c r="I398" s="1">
        <f t="shared" si="69"/>
        <v>4.4785830609590227E+17</v>
      </c>
      <c r="J398" s="5">
        <f t="shared" si="62"/>
        <v>41.465430843021345</v>
      </c>
      <c r="K398" s="1">
        <f t="shared" si="70"/>
        <v>8.2585615724514227E-2</v>
      </c>
    </row>
    <row r="399" spans="2:11" x14ac:dyDescent="0.25">
      <c r="B399" s="1">
        <f t="shared" si="66"/>
        <v>2.235823794753756</v>
      </c>
      <c r="C399" s="1">
        <f t="shared" si="64"/>
        <v>1.4952671315700603</v>
      </c>
      <c r="D399" s="7">
        <f t="shared" si="61"/>
        <v>-3.6320142899051389E-2</v>
      </c>
      <c r="E399" s="1">
        <f t="shared" si="65"/>
        <v>-1.6244635639120895E-2</v>
      </c>
      <c r="F399" s="1">
        <f t="shared" si="63"/>
        <v>1.1962137052560482</v>
      </c>
      <c r="G399" s="1">
        <f t="shared" si="67"/>
        <v>-8.7454334407764955E-3</v>
      </c>
      <c r="H399" s="1">
        <f t="shared" si="68"/>
        <v>-8.7454334407763845E-3</v>
      </c>
      <c r="I399" s="1">
        <f t="shared" si="69"/>
        <v>4.9264413670549254E+17</v>
      </c>
      <c r="J399" s="5">
        <f t="shared" si="62"/>
        <v>41.543173224476952</v>
      </c>
      <c r="K399" s="1">
        <f t="shared" si="70"/>
        <v>8.3755364360879103E-2</v>
      </c>
    </row>
    <row r="400" spans="2:11" x14ac:dyDescent="0.25">
      <c r="B400" s="1">
        <f t="shared" si="66"/>
        <v>2.1995036518547044</v>
      </c>
      <c r="C400" s="1">
        <f t="shared" si="64"/>
        <v>1.4830723690550993</v>
      </c>
      <c r="D400" s="7">
        <f t="shared" si="61"/>
        <v>-3.3311073967185856E-2</v>
      </c>
      <c r="E400" s="1">
        <f t="shared" si="65"/>
        <v>-1.5144814121629989E-2</v>
      </c>
      <c r="F400" s="1">
        <f t="shared" si="63"/>
        <v>1.1864578952440794</v>
      </c>
      <c r="G400" s="1">
        <f t="shared" si="67"/>
        <v>-8.1555745174149985E-3</v>
      </c>
      <c r="H400" s="1">
        <f t="shared" si="68"/>
        <v>-8.1555745174149985E-3</v>
      </c>
      <c r="I400" s="1">
        <f t="shared" si="69"/>
        <v>5.4190855037604186E+17</v>
      </c>
      <c r="J400" s="5">
        <f t="shared" si="62"/>
        <v>41.622105377987552</v>
      </c>
      <c r="K400" s="1">
        <f t="shared" si="70"/>
        <v>8.4855185878370015E-2</v>
      </c>
    </row>
    <row r="401" spans="2:11" x14ac:dyDescent="0.25">
      <c r="B401" s="1">
        <f t="shared" si="66"/>
        <v>2.1661925778875184</v>
      </c>
      <c r="C401" s="1">
        <f t="shared" si="64"/>
        <v>1.4717990956266818</v>
      </c>
      <c r="D401" s="7">
        <f t="shared" si="61"/>
        <v>-3.0569067557791429E-2</v>
      </c>
      <c r="E401" s="1">
        <f t="shared" si="65"/>
        <v>-1.4111888236457044E-2</v>
      </c>
      <c r="F401" s="1">
        <f t="shared" si="63"/>
        <v>1.1774392765013455</v>
      </c>
      <c r="G401" s="1">
        <f t="shared" si="67"/>
        <v>-7.6012969182346346E-3</v>
      </c>
      <c r="H401" s="1">
        <f t="shared" si="68"/>
        <v>-7.6012969182347456E-3</v>
      </c>
      <c r="I401" s="1">
        <f t="shared" si="69"/>
        <v>5.9609940541364608E+17</v>
      </c>
      <c r="J401" s="5">
        <f t="shared" si="62"/>
        <v>41.702154889760592</v>
      </c>
      <c r="K401" s="1">
        <f t="shared" si="70"/>
        <v>8.5888111763542968E-2</v>
      </c>
    </row>
    <row r="402" spans="2:11" x14ac:dyDescent="0.25">
      <c r="B402" s="1">
        <f t="shared" si="66"/>
        <v>2.1356235103297267</v>
      </c>
      <c r="C402" s="1">
        <f t="shared" si="64"/>
        <v>1.4613772648873824</v>
      </c>
      <c r="D402" s="7">
        <f t="shared" si="61"/>
        <v>-2.8068073571982599E-2</v>
      </c>
      <c r="E402" s="1">
        <f t="shared" si="65"/>
        <v>-1.3142800421619758E-2</v>
      </c>
      <c r="F402" s="1">
        <f t="shared" si="63"/>
        <v>1.1691018119099059</v>
      </c>
      <c r="G402" s="1">
        <f t="shared" si="67"/>
        <v>-7.0810145014132964E-3</v>
      </c>
      <c r="H402" s="1">
        <f t="shared" si="68"/>
        <v>-7.0810145014131853E-3</v>
      </c>
      <c r="I402" s="1">
        <f t="shared" si="69"/>
        <v>6.5570934595501069E+17</v>
      </c>
      <c r="J402" s="5">
        <f t="shared" si="62"/>
        <v>41.783252661833181</v>
      </c>
      <c r="K402" s="1">
        <f t="shared" si="70"/>
        <v>8.6857199578380243E-2</v>
      </c>
    </row>
    <row r="403" spans="2:11" x14ac:dyDescent="0.25">
      <c r="B403" s="1">
        <f t="shared" si="66"/>
        <v>2.1075554367577443</v>
      </c>
      <c r="C403" s="1">
        <f t="shared" si="64"/>
        <v>1.4517422074038298</v>
      </c>
      <c r="D403" s="7">
        <f t="shared" si="61"/>
        <v>-2.5784874032895755E-2</v>
      </c>
      <c r="E403" s="1">
        <f t="shared" si="65"/>
        <v>-1.2234493851589078E-2</v>
      </c>
      <c r="F403" s="1">
        <f t="shared" si="63"/>
        <v>1.1613937659230638</v>
      </c>
      <c r="G403" s="1">
        <f t="shared" si="67"/>
        <v>-6.5931349248786741E-3</v>
      </c>
      <c r="H403" s="1">
        <f t="shared" si="68"/>
        <v>-6.5931349248786741E-3</v>
      </c>
      <c r="I403" s="1">
        <f t="shared" si="69"/>
        <v>7.2128028055051187E+17</v>
      </c>
      <c r="J403" s="5">
        <f t="shared" si="62"/>
        <v>41.86533291034327</v>
      </c>
      <c r="K403" s="1">
        <f t="shared" si="70"/>
        <v>8.7765506148410929E-2</v>
      </c>
    </row>
    <row r="404" spans="2:11" x14ac:dyDescent="0.25">
      <c r="B404" s="1">
        <f t="shared" si="66"/>
        <v>2.0817705627248486</v>
      </c>
      <c r="C404" s="1">
        <f t="shared" si="64"/>
        <v>1.4428342117945667</v>
      </c>
      <c r="D404" s="7">
        <f t="shared" si="61"/>
        <v>-2.3698742049813981E-2</v>
      </c>
      <c r="E404" s="1">
        <f t="shared" si="65"/>
        <v>-1.1383935614304432E-2</v>
      </c>
      <c r="F404" s="1">
        <f t="shared" si="63"/>
        <v>1.1542673694356533</v>
      </c>
      <c r="G404" s="1">
        <f t="shared" si="67"/>
        <v>-6.1360726193897541E-3</v>
      </c>
      <c r="H404" s="1">
        <f t="shared" si="68"/>
        <v>-6.1360726193897541E-3</v>
      </c>
      <c r="I404" s="1">
        <f t="shared" si="69"/>
        <v>7.9340830860556314E+17</v>
      </c>
      <c r="J404" s="5">
        <f t="shared" si="62"/>
        <v>41.948333138788215</v>
      </c>
      <c r="K404" s="1">
        <f t="shared" si="70"/>
        <v>8.8616064385695581E-2</v>
      </c>
    </row>
    <row r="405" spans="2:11" x14ac:dyDescent="0.25">
      <c r="B405" s="1">
        <f t="shared" si="66"/>
        <v>2.0580718206750346</v>
      </c>
      <c r="C405" s="1">
        <f t="shared" si="64"/>
        <v>1.4345981390880982</v>
      </c>
      <c r="D405" s="7">
        <f t="shared" si="61"/>
        <v>-2.1791145283635571E-2</v>
      </c>
      <c r="E405" s="1">
        <f t="shared" si="65"/>
        <v>-1.0588136460897761E-2</v>
      </c>
      <c r="F405" s="1">
        <f t="shared" si="63"/>
        <v>1.1476785112704786</v>
      </c>
      <c r="G405" s="1">
        <f t="shared" si="67"/>
        <v>-5.7082599228255315E-3</v>
      </c>
      <c r="H405" s="1">
        <f t="shared" si="68"/>
        <v>-5.7082599228255315E-3</v>
      </c>
      <c r="I405" s="1">
        <f t="shared" si="69"/>
        <v>8.7274913946611955E+17</v>
      </c>
      <c r="J405" s="5">
        <f t="shared" si="62"/>
        <v>42.032194089982731</v>
      </c>
      <c r="K405" s="1">
        <f t="shared" si="70"/>
        <v>8.9411863539102243E-2</v>
      </c>
    </row>
    <row r="406" spans="2:11" x14ac:dyDescent="0.25">
      <c r="B406" s="1">
        <f t="shared" si="66"/>
        <v>2.0362806753913989</v>
      </c>
      <c r="C406" s="1">
        <f t="shared" si="64"/>
        <v>1.4269830676610704</v>
      </c>
      <c r="D406" s="7">
        <f t="shared" si="61"/>
        <v>-2.0045487776495785E-2</v>
      </c>
      <c r="E406" s="1">
        <f t="shared" si="65"/>
        <v>-9.8441673678618929E-3</v>
      </c>
      <c r="F406" s="1">
        <f t="shared" si="63"/>
        <v>1.1415864541288563</v>
      </c>
      <c r="G406" s="1">
        <f t="shared" si="67"/>
        <v>-5.3081564931266589E-3</v>
      </c>
      <c r="H406" s="1">
        <f t="shared" si="68"/>
        <v>-5.3081564931265479E-3</v>
      </c>
      <c r="I406" s="1">
        <f t="shared" si="69"/>
        <v>9.6002405341273165E+17</v>
      </c>
      <c r="J406" s="5">
        <f t="shared" si="62"/>
        <v>42.116859680166527</v>
      </c>
      <c r="K406" s="1">
        <f t="shared" si="70"/>
        <v>9.0155832632138111E-2</v>
      </c>
    </row>
    <row r="407" spans="2:11" x14ac:dyDescent="0.25">
      <c r="B407" s="1">
        <f t="shared" si="66"/>
        <v>2.0162351876149032</v>
      </c>
      <c r="C407" s="1">
        <f t="shared" si="64"/>
        <v>1.4199419662841517</v>
      </c>
      <c r="D407" s="7">
        <f t="shared" si="61"/>
        <v>-1.844688488540519E-2</v>
      </c>
      <c r="E407" s="1">
        <f t="shared" si="65"/>
        <v>-9.1491731712245606E-3</v>
      </c>
      <c r="F407" s="1">
        <f t="shared" si="63"/>
        <v>1.1359535730273214</v>
      </c>
      <c r="G407" s="1">
        <f t="shared" si="67"/>
        <v>-4.9342571306466576E-3</v>
      </c>
      <c r="H407" s="1">
        <f t="shared" si="68"/>
        <v>-4.9342571306466576E-3</v>
      </c>
      <c r="I407" s="1">
        <f t="shared" si="69"/>
        <v>1.0560264587540049E+18</v>
      </c>
      <c r="J407" s="5">
        <f t="shared" si="62"/>
        <v>42.202276918429348</v>
      </c>
      <c r="K407" s="1">
        <f t="shared" si="70"/>
        <v>9.0850826828775447E-2</v>
      </c>
    </row>
    <row r="408" spans="2:11" x14ac:dyDescent="0.25">
      <c r="B408" s="1">
        <f t="shared" si="66"/>
        <v>1.997788302729498</v>
      </c>
      <c r="C408" s="1">
        <f t="shared" si="64"/>
        <v>1.4134313930040956</v>
      </c>
      <c r="D408" s="7">
        <f t="shared" si="61"/>
        <v>-1.6981966808605642E-2</v>
      </c>
      <c r="E408" s="1">
        <f t="shared" si="65"/>
        <v>-8.5003835418416759E-3</v>
      </c>
      <c r="F408" s="1">
        <f t="shared" si="63"/>
        <v>1.1307451144032765</v>
      </c>
      <c r="G408" s="1">
        <f t="shared" si="67"/>
        <v>-4.5850981481261321E-3</v>
      </c>
      <c r="H408" s="1">
        <f t="shared" si="68"/>
        <v>-4.5850981481261321E-3</v>
      </c>
      <c r="I408" s="1">
        <f t="shared" si="69"/>
        <v>1.1616291046294054E+18</v>
      </c>
      <c r="J408" s="5">
        <f t="shared" si="62"/>
        <v>42.288395814328531</v>
      </c>
      <c r="K408" s="1">
        <f t="shared" si="70"/>
        <v>9.1499616458158323E-2</v>
      </c>
    </row>
    <row r="409" spans="2:11" x14ac:dyDescent="0.25">
      <c r="B409" s="1">
        <f t="shared" si="66"/>
        <v>1.9808063359208923</v>
      </c>
      <c r="C409" s="1">
        <f t="shared" si="64"/>
        <v>1.4074112177757048</v>
      </c>
      <c r="D409" s="7">
        <f t="shared" si="61"/>
        <v>-1.5638706832992955E-2</v>
      </c>
      <c r="E409" s="1">
        <f t="shared" si="65"/>
        <v>-7.8951215721563203E-3</v>
      </c>
      <c r="F409" s="1">
        <f t="shared" si="63"/>
        <v>1.1259289742205638</v>
      </c>
      <c r="G409" s="1">
        <f t="shared" si="67"/>
        <v>-4.2592624291410974E-3</v>
      </c>
      <c r="H409" s="1">
        <f t="shared" si="68"/>
        <v>-4.2592624291409864E-3</v>
      </c>
      <c r="I409" s="1">
        <f t="shared" si="69"/>
        <v>1.2777920150923461E+18</v>
      </c>
      <c r="J409" s="5">
        <f t="shared" si="62"/>
        <v>42.375169276280594</v>
      </c>
      <c r="K409" s="1">
        <f t="shared" si="70"/>
        <v>9.2104878427843678E-2</v>
      </c>
    </row>
    <row r="410" spans="2:11" x14ac:dyDescent="0.25">
      <c r="B410" s="1">
        <f t="shared" si="66"/>
        <v>1.9651676290878992</v>
      </c>
      <c r="C410" s="1">
        <f t="shared" si="64"/>
        <v>1.4018443669280478</v>
      </c>
      <c r="D410" s="7">
        <f t="shared" si="61"/>
        <v>-1.4406270977575353E-2</v>
      </c>
      <c r="E410" s="1">
        <f t="shared" si="65"/>
        <v>-7.3308102394612469E-3</v>
      </c>
      <c r="F410" s="1">
        <f t="shared" si="63"/>
        <v>1.1214754935424383</v>
      </c>
      <c r="G410" s="1">
        <f t="shared" si="67"/>
        <v>-3.955383314661165E-3</v>
      </c>
      <c r="H410" s="1">
        <f t="shared" si="68"/>
        <v>-3.955383314661165E-3</v>
      </c>
      <c r="I410" s="1">
        <f t="shared" si="69"/>
        <v>1.4055712166015808E+18</v>
      </c>
      <c r="J410" s="5">
        <f t="shared" si="62"/>
        <v>42.462553003020865</v>
      </c>
      <c r="K410" s="1">
        <f t="shared" si="70"/>
        <v>9.2669189760538756E-2</v>
      </c>
    </row>
    <row r="411" spans="2:11" x14ac:dyDescent="0.25">
      <c r="B411" s="1">
        <f t="shared" si="66"/>
        <v>1.9507613581103238</v>
      </c>
      <c r="C411" s="1">
        <f t="shared" si="64"/>
        <v>1.3966965877062647</v>
      </c>
      <c r="D411" s="7">
        <f t="shared" si="61"/>
        <v>-1.3274886175295653E-2</v>
      </c>
      <c r="E411" s="1">
        <f t="shared" si="65"/>
        <v>-6.8049770004439984E-3</v>
      </c>
      <c r="F411" s="1">
        <f t="shared" si="63"/>
        <v>1.1173572701650119</v>
      </c>
      <c r="G411" s="1">
        <f t="shared" si="67"/>
        <v>-3.6721474531895559E-3</v>
      </c>
      <c r="H411" s="1">
        <f t="shared" si="68"/>
        <v>-3.672147453189667E-3</v>
      </c>
      <c r="I411" s="1">
        <f t="shared" si="69"/>
        <v>1.546128338261739E+18</v>
      </c>
      <c r="J411" s="5">
        <f t="shared" si="62"/>
        <v>42.550505370148912</v>
      </c>
      <c r="K411" s="1">
        <f t="shared" si="70"/>
        <v>9.319502299955601E-2</v>
      </c>
    </row>
    <row r="412" spans="2:11" x14ac:dyDescent="0.25">
      <c r="B412" s="1">
        <f t="shared" si="66"/>
        <v>1.9374864719350282</v>
      </c>
      <c r="C412" s="1">
        <f t="shared" si="64"/>
        <v>1.3919362312746328</v>
      </c>
      <c r="D412" s="7">
        <f t="shared" si="61"/>
        <v>-1.223572453532773E-2</v>
      </c>
      <c r="E412" s="1">
        <f t="shared" si="65"/>
        <v>-6.3152567579517239E-3</v>
      </c>
      <c r="F412" s="1">
        <f t="shared" si="63"/>
        <v>1.1135489850197062</v>
      </c>
      <c r="G412" s="1">
        <f t="shared" si="67"/>
        <v>-3.4082967435681288E-3</v>
      </c>
      <c r="H412" s="1">
        <f t="shared" si="68"/>
        <v>-3.4082967435680178E-3</v>
      </c>
      <c r="I412" s="1">
        <f t="shared" si="69"/>
        <v>1.700741172087913E+18</v>
      </c>
      <c r="J412" s="5">
        <f t="shared" si="62"/>
        <v>42.6389873135168</v>
      </c>
      <c r="K412" s="1">
        <f t="shared" si="70"/>
        <v>9.3684743242048285E-2</v>
      </c>
    </row>
    <row r="413" spans="2:11" x14ac:dyDescent="0.25">
      <c r="B413" s="1">
        <f t="shared" si="66"/>
        <v>1.9252507473997005</v>
      </c>
      <c r="C413" s="1">
        <f t="shared" si="64"/>
        <v>1.3875340526991402</v>
      </c>
      <c r="D413" s="7">
        <f t="shared" si="61"/>
        <v>-1.1280801570127064E-2</v>
      </c>
      <c r="E413" s="1">
        <f t="shared" si="65"/>
        <v>-5.8593934246555894E-3</v>
      </c>
      <c r="F413" s="1">
        <f t="shared" si="63"/>
        <v>1.1100272421593123</v>
      </c>
      <c r="G413" s="1">
        <f t="shared" si="67"/>
        <v>-3.1626294916263786E-3</v>
      </c>
      <c r="H413" s="1">
        <f t="shared" si="68"/>
        <v>-3.1626294916264897E-3</v>
      </c>
      <c r="I413" s="1">
        <f t="shared" si="69"/>
        <v>1.8708152892967045E+18</v>
      </c>
      <c r="J413" s="5">
        <f t="shared" si="62"/>
        <v>42.72796221097353</v>
      </c>
      <c r="K413" s="1">
        <f t="shared" si="70"/>
        <v>9.4140606575344413E-2</v>
      </c>
    </row>
    <row r="414" spans="2:11" x14ac:dyDescent="0.25">
      <c r="B414" s="1">
        <f t="shared" si="66"/>
        <v>1.9139699458295734</v>
      </c>
      <c r="C414" s="1">
        <f t="shared" si="64"/>
        <v>1.3834630265495256</v>
      </c>
      <c r="D414" s="7">
        <f t="shared" si="61"/>
        <v>-1.0402886564530922E-2</v>
      </c>
      <c r="E414" s="1">
        <f t="shared" si="65"/>
        <v>-5.4352402905793757E-3</v>
      </c>
      <c r="F414" s="1">
        <f t="shared" si="63"/>
        <v>1.1067704212396205</v>
      </c>
      <c r="G414" s="1">
        <f t="shared" si="67"/>
        <v>-2.9340008929477079E-3</v>
      </c>
      <c r="H414" s="1">
        <f t="shared" si="68"/>
        <v>-2.9340008929477079E-3</v>
      </c>
      <c r="I414" s="1">
        <f t="shared" si="69"/>
        <v>2.0578968182263752E+18</v>
      </c>
      <c r="J414" s="5">
        <f t="shared" si="62"/>
        <v>42.81739576375562</v>
      </c>
      <c r="K414" s="1">
        <f t="shared" si="70"/>
        <v>9.4564759709420632E-2</v>
      </c>
    </row>
    <row r="415" spans="2:11" x14ac:dyDescent="0.25">
      <c r="B415" s="1">
        <f t="shared" si="66"/>
        <v>1.9035670592650424</v>
      </c>
      <c r="C415" s="1">
        <f t="shared" si="64"/>
        <v>1.3796981768724066</v>
      </c>
      <c r="D415" s="7">
        <f t="shared" si="61"/>
        <v>-9.5954235152750367E-3</v>
      </c>
      <c r="E415" s="1">
        <f t="shared" si="65"/>
        <v>-5.0407593830604424E-3</v>
      </c>
      <c r="F415" s="1">
        <f t="shared" si="63"/>
        <v>1.1037585414979254</v>
      </c>
      <c r="G415" s="1">
        <f t="shared" si="67"/>
        <v>-2.7213229445739451E-3</v>
      </c>
      <c r="H415" s="1">
        <f t="shared" si="68"/>
        <v>-2.7213229445739451E-3</v>
      </c>
      <c r="I415" s="1">
        <f t="shared" si="69"/>
        <v>2.263686500049013E+18</v>
      </c>
      <c r="J415" s="5">
        <f t="shared" si="62"/>
        <v>42.907255878609398</v>
      </c>
      <c r="K415" s="1">
        <f t="shared" si="70"/>
        <v>9.4959240616939569E-2</v>
      </c>
    </row>
    <row r="416" spans="2:11" x14ac:dyDescent="0.25">
      <c r="B416" s="1">
        <f t="shared" si="66"/>
        <v>1.8939716357497673</v>
      </c>
      <c r="C416" s="1">
        <f t="shared" si="64"/>
        <v>1.3762164203895284</v>
      </c>
      <c r="D416" s="7">
        <f t="shared" si="61"/>
        <v>-8.8524612845594097E-3</v>
      </c>
      <c r="E416" s="1">
        <f t="shared" si="65"/>
        <v>-4.6740199892460277E-3</v>
      </c>
      <c r="F416" s="1">
        <f t="shared" si="63"/>
        <v>1.1009731363116229</v>
      </c>
      <c r="G416" s="1">
        <f t="shared" si="67"/>
        <v>-2.5235638788556614E-3</v>
      </c>
      <c r="H416" s="1">
        <f t="shared" si="68"/>
        <v>-2.5235638788556614E-3</v>
      </c>
      <c r="I416" s="1">
        <f t="shared" si="69"/>
        <v>2.4900551500539146E+18</v>
      </c>
      <c r="J416" s="5">
        <f t="shared" si="62"/>
        <v>42.997512551547047</v>
      </c>
      <c r="K416" s="1">
        <f t="shared" si="70"/>
        <v>9.5325980010753972E-2</v>
      </c>
    </row>
    <row r="417" spans="2:11" x14ac:dyDescent="0.25">
      <c r="B417" s="1">
        <f t="shared" si="66"/>
        <v>1.885119174465208</v>
      </c>
      <c r="C417" s="1">
        <f t="shared" si="64"/>
        <v>1.3729964218690478</v>
      </c>
      <c r="D417" s="7">
        <f t="shared" si="61"/>
        <v>-8.1685917959716803E-3</v>
      </c>
      <c r="E417" s="1">
        <f t="shared" si="65"/>
        <v>-4.3331964931548894E-3</v>
      </c>
      <c r="F417" s="1">
        <f t="shared" si="63"/>
        <v>1.0983971374952384</v>
      </c>
      <c r="G417" s="1">
        <f t="shared" si="67"/>
        <v>-2.3397472031101429E-3</v>
      </c>
      <c r="H417" s="1">
        <f t="shared" si="68"/>
        <v>-2.3397472031101429E-3</v>
      </c>
      <c r="I417" s="1">
        <f t="shared" si="69"/>
        <v>2.7390606650593065E+18</v>
      </c>
      <c r="J417" s="5">
        <f t="shared" si="62"/>
        <v>43.088137753973996</v>
      </c>
      <c r="K417" s="1">
        <f t="shared" si="70"/>
        <v>9.5666803506845116E-2</v>
      </c>
    </row>
    <row r="418" spans="2:11" x14ac:dyDescent="0.25">
      <c r="B418" s="1">
        <f t="shared" si="66"/>
        <v>1.8769505826692363</v>
      </c>
      <c r="C418" s="1">
        <f t="shared" si="64"/>
        <v>1.3700184607038097</v>
      </c>
      <c r="D418" s="7">
        <f t="shared" si="61"/>
        <v>-7.5388952596235348E-3</v>
      </c>
      <c r="E418" s="1">
        <f t="shared" si="65"/>
        <v>-4.0165656620018047E-3</v>
      </c>
      <c r="F418" s="1">
        <f t="shared" si="63"/>
        <v>1.0960147685630479</v>
      </c>
      <c r="G418" s="1">
        <f t="shared" si="67"/>
        <v>-2.1689504195387954E-3</v>
      </c>
      <c r="H418" s="1">
        <f t="shared" si="68"/>
        <v>-2.1689504195387954E-3</v>
      </c>
      <c r="I418" s="1">
        <f t="shared" si="69"/>
        <v>3.0129667315652372E+18</v>
      </c>
      <c r="J418" s="5">
        <f t="shared" si="62"/>
        <v>43.179105321779907</v>
      </c>
      <c r="K418" s="1">
        <f t="shared" si="70"/>
        <v>9.5983434337998205E-2</v>
      </c>
    </row>
    <row r="419" spans="2:11" x14ac:dyDescent="0.25">
      <c r="B419" s="1">
        <f t="shared" si="66"/>
        <v>1.8694116874096127</v>
      </c>
      <c r="C419" s="1">
        <f t="shared" si="64"/>
        <v>1.3672643078094346</v>
      </c>
      <c r="D419" s="7">
        <f t="shared" si="61"/>
        <v>-6.9588915495550352E-3</v>
      </c>
      <c r="E419" s="1">
        <f t="shared" si="65"/>
        <v>-3.7225035001240206E-3</v>
      </c>
      <c r="F419" s="1">
        <f t="shared" si="63"/>
        <v>1.0938114462475477</v>
      </c>
      <c r="G419" s="1">
        <f t="shared" si="67"/>
        <v>-2.0103034910642359E-3</v>
      </c>
      <c r="H419" s="1">
        <f t="shared" si="68"/>
        <v>-2.0103034910640138E-3</v>
      </c>
      <c r="I419" s="1">
        <f t="shared" si="69"/>
        <v>3.3142634047217613E+18</v>
      </c>
      <c r="J419" s="5">
        <f t="shared" si="62"/>
        <v>43.270390847857612</v>
      </c>
      <c r="K419" s="1">
        <f t="shared" si="70"/>
        <v>9.6277496499875992E-2</v>
      </c>
    </row>
    <row r="420" spans="2:11" x14ac:dyDescent="0.25">
      <c r="B420" s="1">
        <f t="shared" si="66"/>
        <v>1.8624527958600576</v>
      </c>
      <c r="C420" s="1">
        <f t="shared" si="64"/>
        <v>1.3647171120272721</v>
      </c>
      <c r="D420" s="7">
        <f t="shared" si="61"/>
        <v>-6.424496973554239E-3</v>
      </c>
      <c r="E420" s="1">
        <f t="shared" si="65"/>
        <v>-3.4494817736239517E-3</v>
      </c>
      <c r="F420" s="1">
        <f t="shared" si="63"/>
        <v>1.0917736896218178</v>
      </c>
      <c r="G420" s="1">
        <f t="shared" si="67"/>
        <v>-1.862987110548775E-3</v>
      </c>
      <c r="H420" s="1">
        <f t="shared" si="68"/>
        <v>-1.862987110548886E-3</v>
      </c>
      <c r="I420" s="1">
        <f t="shared" si="69"/>
        <v>3.6456897451939379E+18</v>
      </c>
      <c r="J420" s="5">
        <f t="shared" si="62"/>
        <v>43.361971578403228</v>
      </c>
      <c r="K420" s="1">
        <f t="shared" si="70"/>
        <v>9.6550518226376059E-2</v>
      </c>
    </row>
    <row r="421" spans="2:11" x14ac:dyDescent="0.25">
      <c r="B421" s="1">
        <f t="shared" si="66"/>
        <v>1.8560282988865033</v>
      </c>
      <c r="C421" s="1">
        <f t="shared" si="64"/>
        <v>1.362361295283488</v>
      </c>
      <c r="D421" s="7">
        <f t="shared" si="61"/>
        <v>-5.9319857762779038E-3</v>
      </c>
      <c r="E421" s="1">
        <f t="shared" si="65"/>
        <v>-3.1960642948368357E-3</v>
      </c>
      <c r="F421" s="1">
        <f t="shared" si="63"/>
        <v>1.0898890362267906</v>
      </c>
      <c r="G421" s="1">
        <f t="shared" si="67"/>
        <v>-1.7262308232396384E-3</v>
      </c>
      <c r="H421" s="1">
        <f t="shared" si="68"/>
        <v>-1.7262308232396384E-3</v>
      </c>
      <c r="I421" s="1">
        <f t="shared" si="69"/>
        <v>4.0102587197133322E+18</v>
      </c>
      <c r="J421" s="5">
        <f t="shared" si="62"/>
        <v>43.453826313254467</v>
      </c>
      <c r="K421" s="1">
        <f t="shared" si="70"/>
        <v>9.6803935705163172E-2</v>
      </c>
    </row>
    <row r="422" spans="2:11" x14ac:dyDescent="0.25">
      <c r="B422" s="1">
        <f t="shared" si="66"/>
        <v>1.8500963131102255</v>
      </c>
      <c r="C422" s="1">
        <f t="shared" si="64"/>
        <v>1.3601824558162134</v>
      </c>
      <c r="D422" s="7">
        <f t="shared" si="61"/>
        <v>-5.4779558032911901E-3</v>
      </c>
      <c r="E422" s="1">
        <f t="shared" si="65"/>
        <v>-2.9609030429784025E-3</v>
      </c>
      <c r="F422" s="1">
        <f t="shared" si="63"/>
        <v>1.0881459646529708</v>
      </c>
      <c r="G422" s="1">
        <f t="shared" si="67"/>
        <v>-1.5993110453283998E-3</v>
      </c>
      <c r="H422" s="1">
        <f t="shared" si="68"/>
        <v>-1.5993110453282888E-3</v>
      </c>
      <c r="I422" s="1">
        <f t="shared" si="69"/>
        <v>4.4112845916846659E+18</v>
      </c>
      <c r="J422" s="5">
        <f t="shared" si="62"/>
        <v>43.545935310441905</v>
      </c>
      <c r="K422" s="1">
        <f t="shared" si="70"/>
        <v>9.7039096957021606E-2</v>
      </c>
    </row>
    <row r="423" spans="2:11" x14ac:dyDescent="0.25">
      <c r="B423" s="1">
        <f t="shared" si="66"/>
        <v>1.8446183573069344</v>
      </c>
      <c r="C423" s="1">
        <f t="shared" si="64"/>
        <v>1.3581672788382639</v>
      </c>
      <c r="D423" s="7">
        <f t="shared" si="61"/>
        <v>-5.0592978283873768E-3</v>
      </c>
      <c r="E423" s="1">
        <f t="shared" si="65"/>
        <v>-2.7427341858257013E-3</v>
      </c>
      <c r="F423" s="1">
        <f t="shared" si="63"/>
        <v>1.0865338230706112</v>
      </c>
      <c r="G423" s="1">
        <f t="shared" si="67"/>
        <v>-1.4815490152313426E-3</v>
      </c>
      <c r="H423" s="1">
        <f t="shared" si="68"/>
        <v>-1.4815490152313426E-3</v>
      </c>
      <c r="I423" s="1">
        <f t="shared" si="69"/>
        <v>4.8524130508531333E+18</v>
      </c>
      <c r="J423" s="5">
        <f t="shared" si="62"/>
        <v>43.638280195057881</v>
      </c>
      <c r="K423" s="1">
        <f t="shared" si="70"/>
        <v>9.7257265814174307E-2</v>
      </c>
    </row>
    <row r="424" spans="2:11" x14ac:dyDescent="0.25">
      <c r="B424" s="1">
        <f t="shared" si="66"/>
        <v>1.8395590594785469</v>
      </c>
      <c r="C424" s="1">
        <f t="shared" si="64"/>
        <v>1.3563034540539027</v>
      </c>
      <c r="D424" s="7">
        <f t="shared" si="61"/>
        <v>-4.6731681110014911E-3</v>
      </c>
      <c r="E424" s="1">
        <f t="shared" si="65"/>
        <v>-2.5403740569906884E-3</v>
      </c>
      <c r="F424" s="1">
        <f t="shared" si="63"/>
        <v>1.0850427632431223</v>
      </c>
      <c r="G424" s="1">
        <f t="shared" si="67"/>
        <v>-1.3723087085085739E-3</v>
      </c>
      <c r="H424" s="1">
        <f t="shared" si="68"/>
        <v>-1.3723087085085739E-3</v>
      </c>
      <c r="I424" s="1">
        <f t="shared" si="69"/>
        <v>5.3376543559384474E+18</v>
      </c>
      <c r="J424" s="5">
        <f t="shared" si="62"/>
        <v>43.730843872489309</v>
      </c>
      <c r="K424" s="1">
        <f t="shared" si="70"/>
        <v>9.7459625943009318E-2</v>
      </c>
    </row>
    <row r="425" spans="2:11" x14ac:dyDescent="0.25">
      <c r="B425" s="1">
        <f t="shared" si="66"/>
        <v>1.8348858913675454</v>
      </c>
      <c r="C425" s="1">
        <f t="shared" si="64"/>
        <v>1.3545795994948195</v>
      </c>
      <c r="D425" s="7">
        <f t="shared" si="61"/>
        <v>-4.3169638061679727E-3</v>
      </c>
      <c r="E425" s="1">
        <f t="shared" si="65"/>
        <v>-2.3527151342095328E-3</v>
      </c>
      <c r="F425" s="1">
        <f t="shared" si="63"/>
        <v>1.0836636795958556</v>
      </c>
      <c r="G425" s="1">
        <f t="shared" si="67"/>
        <v>-1.2709947423129586E-3</v>
      </c>
      <c r="H425" s="1">
        <f t="shared" si="68"/>
        <v>-1.2709947423128476E-3</v>
      </c>
      <c r="I425" s="1">
        <f t="shared" si="69"/>
        <v>5.8714197915322921E+18</v>
      </c>
      <c r="J425" s="5">
        <f t="shared" si="62"/>
        <v>43.823610446011266</v>
      </c>
      <c r="K425" s="1">
        <f t="shared" si="70"/>
        <v>9.7647284865790468E-2</v>
      </c>
    </row>
    <row r="426" spans="2:11" x14ac:dyDescent="0.25">
      <c r="B426" s="1">
        <f t="shared" si="66"/>
        <v>1.8305689275613775</v>
      </c>
      <c r="C426" s="1">
        <f t="shared" si="64"/>
        <v>1.3529851911833246</v>
      </c>
      <c r="D426" s="7">
        <f t="shared" si="61"/>
        <v>-3.9883008975417633E-3</v>
      </c>
      <c r="E426" s="1">
        <f t="shared" si="65"/>
        <v>-2.1787220560194058E-3</v>
      </c>
      <c r="F426" s="1">
        <f t="shared" si="63"/>
        <v>1.0823881529466597</v>
      </c>
      <c r="G426" s="1">
        <f t="shared" si="67"/>
        <v>-1.1770502907983982E-3</v>
      </c>
      <c r="H426" s="1">
        <f t="shared" si="68"/>
        <v>-1.1770502907983982E-3</v>
      </c>
      <c r="I426" s="1">
        <f t="shared" si="69"/>
        <v>6.4585617706855219E+18</v>
      </c>
      <c r="J426" s="5">
        <f t="shared" si="62"/>
        <v>43.916565138698481</v>
      </c>
      <c r="K426" s="1">
        <f t="shared" si="70"/>
        <v>9.78212779439806E-2</v>
      </c>
    </row>
    <row r="427" spans="2:11" x14ac:dyDescent="0.25">
      <c r="B427" s="1">
        <f t="shared" si="66"/>
        <v>1.8265806266638358</v>
      </c>
      <c r="C427" s="1">
        <f t="shared" si="64"/>
        <v>1.3515104981700423</v>
      </c>
      <c r="D427" s="7">
        <f t="shared" si="61"/>
        <v>-3.6849943655669626E-3</v>
      </c>
      <c r="E427" s="1">
        <f t="shared" si="65"/>
        <v>-2.0174277071455821E-3</v>
      </c>
      <c r="F427" s="1">
        <f t="shared" si="63"/>
        <v>1.0812083985360339</v>
      </c>
      <c r="G427" s="1">
        <f t="shared" si="67"/>
        <v>-1.0899550289922288E-3</v>
      </c>
      <c r="H427" s="1">
        <f t="shared" si="68"/>
        <v>-1.0899550289922288E-3</v>
      </c>
      <c r="I427" s="1">
        <f t="shared" si="69"/>
        <v>7.1044179477540751E+18</v>
      </c>
      <c r="J427" s="5">
        <f t="shared" si="62"/>
        <v>44.009694219578904</v>
      </c>
      <c r="K427" s="1">
        <f t="shared" si="70"/>
        <v>9.7982572292854425E-2</v>
      </c>
    </row>
    <row r="428" spans="2:11" x14ac:dyDescent="0.25">
      <c r="B428" s="1">
        <f t="shared" si="66"/>
        <v>1.8228956322982688</v>
      </c>
      <c r="C428" s="1">
        <f t="shared" si="64"/>
        <v>1.3501465225294138</v>
      </c>
      <c r="D428" s="7">
        <f t="shared" si="61"/>
        <v>-3.4050403388576345E-3</v>
      </c>
      <c r="E428" s="1">
        <f t="shared" si="65"/>
        <v>-1.8679293967941712E-3</v>
      </c>
      <c r="F428" s="1">
        <f t="shared" si="63"/>
        <v>1.080117218023531</v>
      </c>
      <c r="G428" s="1">
        <f t="shared" si="67"/>
        <v>-1.0092231192251333E-3</v>
      </c>
      <c r="H428" s="1">
        <f t="shared" si="68"/>
        <v>-1.0092231192250223E-3</v>
      </c>
      <c r="I428" s="1">
        <f t="shared" si="69"/>
        <v>7.8148597425294838E+18</v>
      </c>
      <c r="J428" s="5">
        <f t="shared" si="62"/>
        <v>44.102984933927672</v>
      </c>
      <c r="K428" s="1">
        <f t="shared" si="70"/>
        <v>9.8132070603205834E-2</v>
      </c>
    </row>
    <row r="429" spans="2:11" x14ac:dyDescent="0.25">
      <c r="B429" s="1">
        <f t="shared" si="66"/>
        <v>1.8194905919594111</v>
      </c>
      <c r="C429" s="1">
        <f t="shared" si="64"/>
        <v>1.3488849439293964</v>
      </c>
      <c r="D429" s="7">
        <f t="shared" si="61"/>
        <v>-3.1466000080324075E-3</v>
      </c>
      <c r="E429" s="1">
        <f t="shared" si="65"/>
        <v>-1.7293851487540977E-3</v>
      </c>
      <c r="F429" s="1">
        <f t="shared" si="63"/>
        <v>1.0791079551435172</v>
      </c>
      <c r="G429" s="1">
        <f t="shared" si="67"/>
        <v>-9.3440125124621964E-4</v>
      </c>
      <c r="H429" s="1">
        <f t="shared" si="68"/>
        <v>-9.3440125124633067E-4</v>
      </c>
      <c r="I429" s="1">
        <f t="shared" si="69"/>
        <v>8.5963457167824333E+18</v>
      </c>
      <c r="J429" s="5">
        <f t="shared" si="62"/>
        <v>44.196425437579542</v>
      </c>
      <c r="K429" s="1">
        <f t="shared" si="70"/>
        <v>9.8270614851245913E-2</v>
      </c>
    </row>
    <row r="430" spans="2:11" x14ac:dyDescent="0.25">
      <c r="B430" s="1">
        <f t="shared" si="66"/>
        <v>1.8163439919513786</v>
      </c>
      <c r="C430" s="1">
        <f t="shared" si="64"/>
        <v>1.3477180684220935</v>
      </c>
      <c r="D430" s="7">
        <f t="shared" si="61"/>
        <v>-2.907985108288158E-3</v>
      </c>
      <c r="E430" s="1">
        <f t="shared" si="65"/>
        <v>-1.6010101176726888E-3</v>
      </c>
      <c r="F430" s="1">
        <f t="shared" si="63"/>
        <v>1.0781744547376748</v>
      </c>
      <c r="G430" s="1">
        <f t="shared" si="67"/>
        <v>-8.6506674461339639E-4</v>
      </c>
      <c r="H430" s="1">
        <f t="shared" si="68"/>
        <v>-8.6506674461328537E-4</v>
      </c>
      <c r="I430" s="1">
        <f t="shared" si="69"/>
        <v>9.4559802884606771E+18</v>
      </c>
      <c r="J430" s="5">
        <f t="shared" si="62"/>
        <v>44.290004735122309</v>
      </c>
      <c r="K430" s="1">
        <f t="shared" si="70"/>
        <v>9.8398989882327315E-2</v>
      </c>
    </row>
    <row r="431" spans="2:11" x14ac:dyDescent="0.25">
      <c r="B431" s="1">
        <f t="shared" si="66"/>
        <v>1.8134360068430904</v>
      </c>
      <c r="C431" s="1">
        <f t="shared" si="64"/>
        <v>1.3466387811299252</v>
      </c>
      <c r="D431" s="7">
        <f t="shared" si="61"/>
        <v>-2.6876448004785614E-3</v>
      </c>
      <c r="E431" s="1">
        <f t="shared" si="65"/>
        <v>-1.48207314200038E-3</v>
      </c>
      <c r="F431" s="1">
        <f t="shared" si="63"/>
        <v>1.0773110249039402</v>
      </c>
      <c r="G431" s="1">
        <f t="shared" si="67"/>
        <v>-8.0082571975303996E-4</v>
      </c>
      <c r="H431" s="1">
        <f t="shared" si="68"/>
        <v>-8.0082571975303996E-4</v>
      </c>
      <c r="I431" s="1">
        <f t="shared" si="69"/>
        <v>1.0401578317306745E+19</v>
      </c>
      <c r="J431" s="5">
        <f t="shared" si="62"/>
        <v>44.383712621822696</v>
      </c>
      <c r="K431" s="1">
        <f t="shared" si="70"/>
        <v>9.8517926857999621E-2</v>
      </c>
    </row>
    <row r="432" spans="2:11" x14ac:dyDescent="0.25">
      <c r="B432" s="1">
        <f t="shared" si="66"/>
        <v>1.8107483620426117</v>
      </c>
      <c r="C432" s="1">
        <f t="shared" si="64"/>
        <v>1.3456405025275553</v>
      </c>
      <c r="D432" s="7">
        <f t="shared" si="61"/>
        <v>-2.4841538008807396E-3</v>
      </c>
      <c r="E432" s="1">
        <f t="shared" si="65"/>
        <v>-1.3718934408304497E-3</v>
      </c>
      <c r="F432" s="1">
        <f t="shared" si="63"/>
        <v>1.0765124020220442</v>
      </c>
      <c r="G432" s="1">
        <f t="shared" si="67"/>
        <v>-7.4131134225341455E-4</v>
      </c>
      <c r="H432" s="1">
        <f t="shared" si="68"/>
        <v>-7.4131134225341455E-4</v>
      </c>
      <c r="I432" s="1">
        <f t="shared" si="69"/>
        <v>1.1441736149037421E+19</v>
      </c>
      <c r="J432" s="5">
        <f t="shared" si="62"/>
        <v>44.477539629128273</v>
      </c>
      <c r="K432" s="1">
        <f t="shared" si="70"/>
        <v>9.8628106559169551E-2</v>
      </c>
    </row>
    <row r="433" spans="2:11" x14ac:dyDescent="0.25">
      <c r="B433" s="1">
        <f t="shared" si="66"/>
        <v>1.8082642082417308</v>
      </c>
      <c r="C433" s="1">
        <f t="shared" si="64"/>
        <v>1.3447171480433091</v>
      </c>
      <c r="D433" s="7">
        <f t="shared" si="61"/>
        <v>-2.2962016275978048E-3</v>
      </c>
      <c r="E433" s="1">
        <f t="shared" si="65"/>
        <v>-1.2698374591125269E-3</v>
      </c>
      <c r="F433" s="1">
        <f t="shared" si="63"/>
        <v>1.0757737184346474</v>
      </c>
      <c r="G433" s="1">
        <f t="shared" si="67"/>
        <v>-6.8618214338200811E-4</v>
      </c>
      <c r="H433" s="1">
        <f t="shared" si="68"/>
        <v>-6.8618214338211914E-4</v>
      </c>
      <c r="I433" s="1">
        <f t="shared" si="69"/>
        <v>1.2585909763941163E+19</v>
      </c>
      <c r="J433" s="5">
        <f t="shared" si="62"/>
        <v>44.571476973584396</v>
      </c>
      <c r="K433" s="1">
        <f t="shared" si="70"/>
        <v>9.8730162540887484E-2</v>
      </c>
    </row>
    <row r="434" spans="2:11" x14ac:dyDescent="0.25">
      <c r="B434" s="1">
        <f t="shared" si="66"/>
        <v>1.805968006614133</v>
      </c>
      <c r="C434" s="1">
        <f t="shared" si="64"/>
        <v>1.3438630907254403</v>
      </c>
      <c r="D434" s="7">
        <f t="shared" si="61"/>
        <v>-2.1225828470319286E-3</v>
      </c>
      <c r="E434" s="1">
        <f t="shared" si="65"/>
        <v>-1.1753158634362475E-3</v>
      </c>
      <c r="F434" s="1">
        <f t="shared" si="63"/>
        <v>1.0750904725803523</v>
      </c>
      <c r="G434" s="1">
        <f t="shared" si="67"/>
        <v>-6.3512041852942236E-4</v>
      </c>
      <c r="H434" s="1">
        <f t="shared" si="68"/>
        <v>-6.3512041852931134E-4</v>
      </c>
      <c r="I434" s="1">
        <f t="shared" si="69"/>
        <v>1.384450074033528E+19</v>
      </c>
      <c r="J434" s="5">
        <f t="shared" si="62"/>
        <v>44.665516509002842</v>
      </c>
      <c r="K434" s="1">
        <f t="shared" si="70"/>
        <v>9.8824684136563756E-2</v>
      </c>
    </row>
    <row r="435" spans="2:11" x14ac:dyDescent="0.25">
      <c r="B435" s="1">
        <f t="shared" si="66"/>
        <v>1.8038454237671011</v>
      </c>
      <c r="C435" s="1">
        <f t="shared" si="64"/>
        <v>1.343073126738489</v>
      </c>
      <c r="D435" s="7">
        <f t="shared" si="61"/>
        <v>-1.9621882173673777E-3</v>
      </c>
      <c r="E435" s="1">
        <f t="shared" si="65"/>
        <v>-1.0877806886964837E-3</v>
      </c>
      <c r="F435" s="1">
        <f t="shared" si="63"/>
        <v>1.0744585013907912</v>
      </c>
      <c r="G435" s="1">
        <f t="shared" si="67"/>
        <v>-5.8783070418644279E-4</v>
      </c>
      <c r="H435" s="1">
        <f t="shared" si="68"/>
        <v>-5.8783070418644279E-4</v>
      </c>
      <c r="I435" s="1">
        <f t="shared" si="69"/>
        <v>1.5228950814368809E+19</v>
      </c>
      <c r="J435" s="5">
        <f t="shared" si="62"/>
        <v>44.759650681718377</v>
      </c>
      <c r="K435" s="1">
        <f t="shared" si="70"/>
        <v>9.891221931130352E-2</v>
      </c>
    </row>
    <row r="436" spans="2:11" x14ac:dyDescent="0.25">
      <c r="B436" s="1">
        <f t="shared" si="66"/>
        <v>1.8018832355497336</v>
      </c>
      <c r="C436" s="1">
        <f t="shared" si="64"/>
        <v>1.3423424434732494</v>
      </c>
      <c r="D436" s="7">
        <f t="shared" si="61"/>
        <v>-1.8139966378101779E-3</v>
      </c>
      <c r="E436" s="1">
        <f t="shared" si="65"/>
        <v>-1.0067226344201757E-3</v>
      </c>
      <c r="F436" s="1">
        <f t="shared" si="63"/>
        <v>1.0738739547785996</v>
      </c>
      <c r="G436" s="1">
        <f t="shared" si="67"/>
        <v>-5.4403833320226802E-4</v>
      </c>
      <c r="H436" s="1">
        <f t="shared" si="68"/>
        <v>-5.4403833320226802E-4</v>
      </c>
      <c r="I436" s="1">
        <f t="shared" si="69"/>
        <v>1.6751845895805692E+19</v>
      </c>
      <c r="J436" s="5">
        <f t="shared" si="62"/>
        <v>44.853872488771202</v>
      </c>
      <c r="K436" s="1">
        <f t="shared" si="70"/>
        <v>9.8993277365579835E-2</v>
      </c>
    </row>
    <row r="437" spans="2:11" x14ac:dyDescent="0.25">
      <c r="B437" s="1">
        <f t="shared" si="66"/>
        <v>1.8000692389119235</v>
      </c>
      <c r="C437" s="1">
        <f t="shared" si="64"/>
        <v>1.3416665900706939</v>
      </c>
      <c r="D437" s="7">
        <f t="shared" si="61"/>
        <v>-1.6770678226497582E-3</v>
      </c>
      <c r="E437" s="1">
        <f t="shared" si="65"/>
        <v>-9.3166850829776127E-4</v>
      </c>
      <c r="F437" s="1">
        <f t="shared" si="63"/>
        <v>1.0733332720565552</v>
      </c>
      <c r="G437" s="1">
        <f t="shared" si="67"/>
        <v>-5.0348806732714024E-4</v>
      </c>
      <c r="H437" s="1">
        <f t="shared" si="68"/>
        <v>-5.0348806732714024E-4</v>
      </c>
      <c r="I437" s="1">
        <f t="shared" si="69"/>
        <v>1.8427030485386263E+19</v>
      </c>
      <c r="J437" s="5">
        <f t="shared" si="62"/>
        <v>44.948175438855515</v>
      </c>
      <c r="K437" s="1">
        <f t="shared" si="70"/>
        <v>9.9068331491702244E-2</v>
      </c>
    </row>
    <row r="438" spans="2:11" x14ac:dyDescent="0.25">
      <c r="B438" s="1">
        <f t="shared" si="66"/>
        <v>1.7983921710892736</v>
      </c>
      <c r="C438" s="1">
        <f t="shared" si="64"/>
        <v>1.3410414501756736</v>
      </c>
      <c r="D438" s="7">
        <f t="shared" si="61"/>
        <v>-1.5505356282563554E-3</v>
      </c>
      <c r="E438" s="1">
        <f t="shared" si="65"/>
        <v>-8.6217881348827643E-4</v>
      </c>
      <c r="F438" s="1">
        <f t="shared" si="63"/>
        <v>1.072833160140539</v>
      </c>
      <c r="G438" s="1">
        <f t="shared" si="67"/>
        <v>-4.6594280549783207E-4</v>
      </c>
      <c r="H438" s="1">
        <f t="shared" si="68"/>
        <v>-4.6594280549794309E-4</v>
      </c>
      <c r="I438" s="1">
        <f t="shared" si="69"/>
        <v>2.0269733533924889E+19</v>
      </c>
      <c r="J438" s="5">
        <f t="shared" si="62"/>
        <v>45.04255351587868</v>
      </c>
      <c r="K438" s="1">
        <f t="shared" si="70"/>
        <v>9.9137821186511724E-2</v>
      </c>
    </row>
    <row r="439" spans="2:11" x14ac:dyDescent="0.25">
      <c r="B439" s="1">
        <f t="shared" si="66"/>
        <v>1.7968416354610173</v>
      </c>
      <c r="C439" s="1">
        <f t="shared" si="64"/>
        <v>1.34046321675047</v>
      </c>
      <c r="D439" s="7">
        <f t="shared" si="61"/>
        <v>-1.4336019690586177E-3</v>
      </c>
      <c r="E439" s="1">
        <f t="shared" si="65"/>
        <v>-7.9784547550891831E-4</v>
      </c>
      <c r="F439" s="1">
        <f t="shared" si="63"/>
        <v>1.0723705734003761</v>
      </c>
      <c r="G439" s="1">
        <f t="shared" si="67"/>
        <v>-4.3118236586037195E-4</v>
      </c>
      <c r="H439" s="1">
        <f t="shared" si="68"/>
        <v>-4.3118236586037195E-4</v>
      </c>
      <c r="I439" s="1">
        <f t="shared" si="69"/>
        <v>2.2296706887317381E+19</v>
      </c>
      <c r="J439" s="5">
        <f t="shared" si="62"/>
        <v>45.137001144979592</v>
      </c>
      <c r="K439" s="1">
        <f t="shared" si="70"/>
        <v>9.920215452449109E-2</v>
      </c>
    </row>
    <row r="440" spans="2:11" x14ac:dyDescent="0.25">
      <c r="B440" s="1">
        <f t="shared" si="66"/>
        <v>1.7954080334919587</v>
      </c>
      <c r="C440" s="1">
        <f t="shared" si="64"/>
        <v>1.3399283687913912</v>
      </c>
      <c r="D440" s="7">
        <f t="shared" si="61"/>
        <v>-1.3255312655156004E-3</v>
      </c>
      <c r="E440" s="1">
        <f t="shared" si="65"/>
        <v>-7.3828970394964938E-4</v>
      </c>
      <c r="F440" s="1">
        <f t="shared" si="63"/>
        <v>1.071942695033113</v>
      </c>
      <c r="G440" s="1">
        <f t="shared" si="67"/>
        <v>-3.9900233918799266E-4</v>
      </c>
      <c r="H440" s="1">
        <f t="shared" si="68"/>
        <v>-3.9900233918788164E-4</v>
      </c>
      <c r="I440" s="1">
        <f t="shared" si="69"/>
        <v>2.4526377576049119E+19</v>
      </c>
      <c r="J440" s="5">
        <f t="shared" si="62"/>
        <v>45.231513160860317</v>
      </c>
      <c r="K440" s="1">
        <f t="shared" si="70"/>
        <v>9.9261710296050354E-2</v>
      </c>
    </row>
    <row r="441" spans="2:11" x14ac:dyDescent="0.25">
      <c r="B441" s="1">
        <f t="shared" si="66"/>
        <v>1.7940825022264431</v>
      </c>
      <c r="C441" s="1">
        <f t="shared" si="64"/>
        <v>1.3394336498036934</v>
      </c>
      <c r="D441" s="7">
        <f t="shared" si="61"/>
        <v>-1.2256453732277794E-3</v>
      </c>
      <c r="E441" s="1">
        <f t="shared" si="65"/>
        <v>-6.8315998383951834E-4</v>
      </c>
      <c r="F441" s="1">
        <f t="shared" si="63"/>
        <v>1.0715469198429548</v>
      </c>
      <c r="G441" s="1">
        <f t="shared" si="67"/>
        <v>-3.6921301109849036E-4</v>
      </c>
      <c r="H441" s="1">
        <f t="shared" si="68"/>
        <v>-3.6921301109849036E-4</v>
      </c>
      <c r="I441" s="1">
        <f t="shared" si="69"/>
        <v>2.6979015333654032E+19</v>
      </c>
      <c r="J441" s="5">
        <f t="shared" si="62"/>
        <v>45.326084778290635</v>
      </c>
      <c r="K441" s="1">
        <f t="shared" si="70"/>
        <v>9.9316840016160493E-2</v>
      </c>
    </row>
    <row r="442" spans="2:11" x14ac:dyDescent="0.25">
      <c r="B442" s="1">
        <f t="shared" si="66"/>
        <v>1.7928568568532153</v>
      </c>
      <c r="C442" s="1">
        <f t="shared" si="64"/>
        <v>1.3389760479012369</v>
      </c>
      <c r="D442" s="7">
        <f t="shared" si="61"/>
        <v>-1.1333189477349404E-3</v>
      </c>
      <c r="E442" s="1">
        <f t="shared" si="65"/>
        <v>-6.3213019121008797E-4</v>
      </c>
      <c r="F442" s="1">
        <f t="shared" si="63"/>
        <v>1.0711808383209895</v>
      </c>
      <c r="G442" s="1">
        <f t="shared" si="67"/>
        <v>-3.4163835030098788E-4</v>
      </c>
      <c r="H442" s="1">
        <f t="shared" si="68"/>
        <v>-3.4163835030087686E-4</v>
      </c>
      <c r="I442" s="1">
        <f t="shared" si="69"/>
        <v>2.9676916867019436E+19</v>
      </c>
      <c r="J442" s="5">
        <f t="shared" si="62"/>
        <v>45.420711564651</v>
      </c>
      <c r="K442" s="1">
        <f t="shared" si="70"/>
        <v>9.9367869808789921E-2</v>
      </c>
    </row>
    <row r="443" spans="2:11" x14ac:dyDescent="0.25">
      <c r="B443" s="1">
        <f t="shared" si="66"/>
        <v>1.7917235379054803</v>
      </c>
      <c r="C443" s="1">
        <f t="shared" si="64"/>
        <v>1.3385527774075554</v>
      </c>
      <c r="D443" s="7">
        <f t="shared" si="61"/>
        <v>-1.0479752043110468E-3</v>
      </c>
      <c r="E443" s="1">
        <f t="shared" si="65"/>
        <v>-5.8489782722625106E-4</v>
      </c>
      <c r="F443" s="1">
        <f t="shared" si="63"/>
        <v>1.0708422219260443</v>
      </c>
      <c r="G443" s="1">
        <f t="shared" si="67"/>
        <v>-3.1611505997064526E-4</v>
      </c>
      <c r="H443" s="1">
        <f t="shared" si="68"/>
        <v>-3.1611505997064526E-4</v>
      </c>
      <c r="I443" s="1">
        <f t="shared" si="69"/>
        <v>3.2644608553721381E+19</v>
      </c>
      <c r="J443" s="5">
        <f t="shared" si="62"/>
        <v>45.515389414385595</v>
      </c>
      <c r="K443" s="1">
        <f t="shared" si="70"/>
        <v>9.9415102172773759E-2</v>
      </c>
    </row>
    <row r="444" spans="2:11" x14ac:dyDescent="0.25">
      <c r="B444" s="1">
        <f t="shared" si="66"/>
        <v>1.7906755627011692</v>
      </c>
      <c r="C444" s="1">
        <f t="shared" si="64"/>
        <v>1.3381612618444645</v>
      </c>
      <c r="D444" s="7">
        <f t="shared" si="61"/>
        <v>-9.6908203628248701E-4</v>
      </c>
      <c r="E444" s="1">
        <f t="shared" si="65"/>
        <v>-5.4118236517432662E-4</v>
      </c>
      <c r="F444" s="1">
        <f t="shared" si="63"/>
        <v>1.0705290094755717</v>
      </c>
      <c r="G444" s="1">
        <f t="shared" si="67"/>
        <v>-2.9249168930711722E-4</v>
      </c>
      <c r="H444" s="1">
        <f t="shared" si="68"/>
        <v>-2.9249168930733926E-4</v>
      </c>
      <c r="I444" s="1">
        <f t="shared" si="69"/>
        <v>3.5909069409093521E+19</v>
      </c>
      <c r="J444" s="5">
        <f t="shared" si="62"/>
        <v>45.610114525243226</v>
      </c>
      <c r="K444" s="1">
        <f t="shared" si="70"/>
        <v>9.9458817634825683E-2</v>
      </c>
    </row>
    <row r="445" spans="2:11" x14ac:dyDescent="0.25">
      <c r="B445" s="1">
        <f t="shared" si="66"/>
        <v>1.7897064806648868</v>
      </c>
      <c r="C445" s="1">
        <f t="shared" si="64"/>
        <v>1.3377991182030606</v>
      </c>
      <c r="D445" s="7">
        <f t="shared" si="61"/>
        <v>-8.9614845912089347E-4</v>
      </c>
      <c r="E445" s="1">
        <f t="shared" si="65"/>
        <v>-5.0072370458644638E-4</v>
      </c>
      <c r="F445" s="1">
        <f t="shared" si="63"/>
        <v>1.0702392945624486</v>
      </c>
      <c r="G445" s="1">
        <f t="shared" si="67"/>
        <v>-2.7062780229103467E-4</v>
      </c>
      <c r="H445" s="1">
        <f t="shared" si="68"/>
        <v>-2.7062780229092365E-4</v>
      </c>
      <c r="I445" s="1">
        <f t="shared" si="69"/>
        <v>3.9499976350002881E+19</v>
      </c>
      <c r="J445" s="5">
        <f t="shared" si="62"/>
        <v>45.704883376190345</v>
      </c>
      <c r="K445" s="1">
        <f t="shared" si="70"/>
        <v>9.9499276295413552E-2</v>
      </c>
    </row>
    <row r="446" spans="2:11" x14ac:dyDescent="0.25">
      <c r="B446" s="1">
        <f t="shared" si="66"/>
        <v>1.7888103322057658</v>
      </c>
      <c r="C446" s="1">
        <f t="shared" si="64"/>
        <v>1.3374641423999993</v>
      </c>
      <c r="D446" s="7">
        <f t="shared" ref="D446:D509" si="71">0.2*C446 - (0.05+0.1)*B446</f>
        <v>-8.2872135086503596E-4</v>
      </c>
      <c r="E446" s="1">
        <f t="shared" si="65"/>
        <v>-4.6328072682985189E-4</v>
      </c>
      <c r="F446" s="1">
        <f t="shared" si="63"/>
        <v>1.0699713139199996</v>
      </c>
      <c r="G446" s="1">
        <f t="shared" si="67"/>
        <v>-2.5039320067066217E-4</v>
      </c>
      <c r="H446" s="1">
        <f t="shared" si="68"/>
        <v>-2.5039320067066217E-4</v>
      </c>
      <c r="I446" s="1">
        <f t="shared" si="69"/>
        <v>4.3449973985003176E+19</v>
      </c>
      <c r="J446" s="5">
        <f t="shared" ref="J446:J509" si="72">LN(B446*I446)</f>
        <v>45.799692706886105</v>
      </c>
      <c r="K446" s="1">
        <f t="shared" si="70"/>
        <v>9.9536719273170149E-2</v>
      </c>
    </row>
    <row r="447" spans="2:11" x14ac:dyDescent="0.25">
      <c r="B447" s="1">
        <f t="shared" si="66"/>
        <v>1.7879816108549007</v>
      </c>
      <c r="C447" s="1">
        <f t="shared" si="64"/>
        <v>1.3371542958293559</v>
      </c>
      <c r="D447" s="7">
        <f t="shared" si="71"/>
        <v>-7.6638246236399032E-4</v>
      </c>
      <c r="E447" s="1">
        <f t="shared" si="65"/>
        <v>-4.286299465896376E-4</v>
      </c>
      <c r="F447" s="1">
        <f t="shared" ref="F447:F510" si="73">(1-0.2)*C447</f>
        <v>1.0697234366634847</v>
      </c>
      <c r="G447" s="1">
        <f t="shared" si="67"/>
        <v>-2.3166719826039905E-4</v>
      </c>
      <c r="H447" s="1">
        <f t="shared" si="68"/>
        <v>-2.3166719826028803E-4</v>
      </c>
      <c r="I447" s="1">
        <f t="shared" si="69"/>
        <v>4.7794971383503495E+19</v>
      </c>
      <c r="J447" s="5">
        <f t="shared" si="72"/>
        <v>45.894539498615934</v>
      </c>
      <c r="K447" s="1">
        <f t="shared" si="70"/>
        <v>9.9571370053410366E-2</v>
      </c>
    </row>
    <row r="448" spans="2:11" x14ac:dyDescent="0.25">
      <c r="B448" s="1">
        <f t="shared" si="66"/>
        <v>1.7872152283925367</v>
      </c>
      <c r="C448" s="1">
        <f t="shared" si="64"/>
        <v>1.3368676929272159</v>
      </c>
      <c r="D448" s="7">
        <f t="shared" si="71"/>
        <v>-7.0874567343737205E-4</v>
      </c>
      <c r="E448" s="1">
        <f t="shared" si="65"/>
        <v>-3.9656425380553331E-4</v>
      </c>
      <c r="F448" s="1">
        <f t="shared" si="73"/>
        <v>1.0694941543417726</v>
      </c>
      <c r="G448" s="1">
        <f t="shared" si="67"/>
        <v>-2.1433794367187176E-4</v>
      </c>
      <c r="H448" s="1">
        <f t="shared" si="68"/>
        <v>-2.1433794367176073E-4</v>
      </c>
      <c r="I448" s="1">
        <f t="shared" si="69"/>
        <v>5.2574468521853846E+19</v>
      </c>
      <c r="J448" s="5">
        <f t="shared" si="72"/>
        <v>45.98942095658559</v>
      </c>
      <c r="K448" s="1">
        <f t="shared" si="70"/>
        <v>9.9603435746194471E-2</v>
      </c>
    </row>
    <row r="449" spans="2:11" x14ac:dyDescent="0.25">
      <c r="B449" s="1">
        <f t="shared" si="66"/>
        <v>1.7865064827190993</v>
      </c>
      <c r="C449" s="1">
        <f t="shared" si="64"/>
        <v>1.3366025896724498</v>
      </c>
      <c r="D449" s="7">
        <f t="shared" si="71"/>
        <v>-6.5545447337495011E-4</v>
      </c>
      <c r="E449" s="1">
        <f t="shared" si="65"/>
        <v>-3.6689174078861165E-4</v>
      </c>
      <c r="F449" s="1">
        <f t="shared" si="73"/>
        <v>1.0692820717379599</v>
      </c>
      <c r="G449" s="1">
        <f t="shared" si="67"/>
        <v>-1.9830178870239301E-4</v>
      </c>
      <c r="H449" s="1">
        <f t="shared" si="68"/>
        <v>-1.9830178870250403E-4</v>
      </c>
      <c r="I449" s="1">
        <f t="shared" si="69"/>
        <v>5.7831915374039237E+19</v>
      </c>
      <c r="J449" s="5">
        <f t="shared" si="72"/>
        <v>46.084334493483716</v>
      </c>
      <c r="K449" s="1">
        <f t="shared" si="70"/>
        <v>9.96331082592114E-2</v>
      </c>
    </row>
    <row r="450" spans="2:11" x14ac:dyDescent="0.25">
      <c r="B450" s="1">
        <f t="shared" si="66"/>
        <v>1.7858510282457243</v>
      </c>
      <c r="C450" s="1">
        <f t="shared" si="64"/>
        <v>1.3363573729529554</v>
      </c>
      <c r="D450" s="7">
        <f t="shared" si="71"/>
        <v>-6.0617964626757947E-4</v>
      </c>
      <c r="E450" s="1">
        <f t="shared" si="65"/>
        <v>-3.39434609427104E-4</v>
      </c>
      <c r="F450" s="1">
        <f t="shared" si="73"/>
        <v>1.0690858983623643</v>
      </c>
      <c r="G450" s="1">
        <f t="shared" si="67"/>
        <v>-1.834626996753963E-4</v>
      </c>
      <c r="H450" s="1">
        <f t="shared" si="68"/>
        <v>-1.834626996753963E-4</v>
      </c>
      <c r="I450" s="1">
        <f t="shared" si="69"/>
        <v>6.3615106911443165E+19</v>
      </c>
      <c r="J450" s="5">
        <f t="shared" si="72"/>
        <v>46.179277714226011</v>
      </c>
      <c r="K450" s="1">
        <f t="shared" si="70"/>
        <v>9.96605653905729E-2</v>
      </c>
    </row>
    <row r="451" spans="2:11" x14ac:dyDescent="0.25">
      <c r="B451" s="1">
        <f t="shared" si="66"/>
        <v>1.7852448485994568</v>
      </c>
      <c r="C451" s="1">
        <f t="shared" si="64"/>
        <v>1.336130550732022</v>
      </c>
      <c r="D451" s="7">
        <f t="shared" si="71"/>
        <v>-5.606171435141305E-4</v>
      </c>
      <c r="E451" s="1">
        <f t="shared" si="65"/>
        <v>-3.1402815359133539E-4</v>
      </c>
      <c r="F451" s="1">
        <f t="shared" si="73"/>
        <v>1.0689044405856176</v>
      </c>
      <c r="G451" s="1">
        <f t="shared" si="67"/>
        <v>-1.697317091401418E-4</v>
      </c>
      <c r="H451" s="1">
        <f t="shared" si="68"/>
        <v>-1.697317091401418E-4</v>
      </c>
      <c r="I451" s="1">
        <f t="shared" si="69"/>
        <v>6.9976617602587484E+19</v>
      </c>
      <c r="J451" s="5">
        <f t="shared" si="72"/>
        <v>46.274248401799937</v>
      </c>
      <c r="K451" s="1">
        <f t="shared" si="70"/>
        <v>9.9685971846408664E-2</v>
      </c>
    </row>
    <row r="452" spans="2:11" x14ac:dyDescent="0.25">
      <c r="B452" s="1">
        <f t="shared" si="66"/>
        <v>1.7846842314559426</v>
      </c>
      <c r="C452" s="1">
        <f t="shared" ref="C452:C515" si="74">B452^0.5</f>
        <v>1.33592074295444</v>
      </c>
      <c r="D452" s="7">
        <f t="shared" si="71"/>
        <v>-5.1848612750343692E-4</v>
      </c>
      <c r="E452" s="1">
        <f t="shared" ref="E452:E515" si="75">D452/B452</f>
        <v>-2.905198120568683E-4</v>
      </c>
      <c r="F452" s="1">
        <f t="shared" si="73"/>
        <v>1.0687365943635521</v>
      </c>
      <c r="G452" s="1">
        <f t="shared" si="67"/>
        <v>-1.5702640544146274E-4</v>
      </c>
      <c r="H452" s="1">
        <f t="shared" si="68"/>
        <v>-1.5702640544157376E-4</v>
      </c>
      <c r="I452" s="1">
        <f t="shared" si="69"/>
        <v>7.6974279362846245E+19</v>
      </c>
      <c r="J452" s="5">
        <f t="shared" si="72"/>
        <v>46.369244504133512</v>
      </c>
      <c r="K452" s="1">
        <f t="shared" si="70"/>
        <v>9.9709480187943136E-2</v>
      </c>
    </row>
    <row r="453" spans="2:11" x14ac:dyDescent="0.25">
      <c r="B453" s="1">
        <f t="shared" ref="B453:B516" si="76">B452+D452</f>
        <v>1.7841657453284392</v>
      </c>
      <c r="C453" s="1">
        <f t="shared" si="74"/>
        <v>1.3357266731365511</v>
      </c>
      <c r="D453" s="7">
        <f t="shared" si="71"/>
        <v>-4.7952717195570704E-4</v>
      </c>
      <c r="E453" s="1">
        <f t="shared" si="75"/>
        <v>-2.6876828748185219E-4</v>
      </c>
      <c r="F453" s="1">
        <f t="shared" si="73"/>
        <v>1.0685813385092409</v>
      </c>
      <c r="G453" s="1">
        <f t="shared" ref="G453:G516" si="77">(F453/F452)-1</f>
        <v>-1.4527045778167658E-4</v>
      </c>
      <c r="H453" s="1">
        <f t="shared" ref="H453:H516" si="78">(C453/C452)-1</f>
        <v>-1.4527045778156555E-4</v>
      </c>
      <c r="I453" s="1">
        <f t="shared" ref="I453:I516" si="79">I452*(1+0.1)</f>
        <v>8.4671707299130884E+19</v>
      </c>
      <c r="J453" s="5">
        <f t="shared" si="72"/>
        <v>46.46426412191672</v>
      </c>
      <c r="K453" s="1">
        <f t="shared" si="70"/>
        <v>9.9731231712518159E-2</v>
      </c>
    </row>
    <row r="454" spans="2:11" x14ac:dyDescent="0.25">
      <c r="B454" s="1">
        <f t="shared" si="76"/>
        <v>1.7836862181564834</v>
      </c>
      <c r="C454" s="1">
        <f t="shared" si="74"/>
        <v>1.3355471605886793</v>
      </c>
      <c r="D454" s="7">
        <f t="shared" si="71"/>
        <v>-4.4350060573672412E-4</v>
      </c>
      <c r="E454" s="1">
        <f t="shared" si="75"/>
        <v>-2.4864272719172609E-4</v>
      </c>
      <c r="F454" s="1">
        <f t="shared" si="73"/>
        <v>1.0684377284709434</v>
      </c>
      <c r="G454" s="1">
        <f t="shared" si="77"/>
        <v>-1.3439317450347765E-4</v>
      </c>
      <c r="H454" s="1">
        <f t="shared" si="78"/>
        <v>-1.3439317450347765E-4</v>
      </c>
      <c r="I454" s="1">
        <f t="shared" si="79"/>
        <v>9.3138878029043974E+19</v>
      </c>
      <c r="J454" s="5">
        <f t="shared" si="72"/>
        <v>46.559305497308898</v>
      </c>
      <c r="K454" s="1">
        <f t="shared" si="70"/>
        <v>9.9751357272808275E-2</v>
      </c>
    </row>
    <row r="455" spans="2:11" x14ac:dyDescent="0.25">
      <c r="B455" s="1">
        <f t="shared" si="76"/>
        <v>1.7832427175507468</v>
      </c>
      <c r="C455" s="1">
        <f t="shared" si="74"/>
        <v>1.335381113222269</v>
      </c>
      <c r="D455" s="7">
        <f t="shared" si="71"/>
        <v>-4.1018498815825755E-4</v>
      </c>
      <c r="E455" s="1">
        <f t="shared" si="75"/>
        <v>-2.3002196174485971E-4</v>
      </c>
      <c r="F455" s="1">
        <f t="shared" si="73"/>
        <v>1.0683048905778152</v>
      </c>
      <c r="G455" s="1">
        <f t="shared" si="77"/>
        <v>-1.2432909245763124E-4</v>
      </c>
      <c r="H455" s="1">
        <f t="shared" si="78"/>
        <v>-1.2432909245752022E-4</v>
      </c>
      <c r="I455" s="1">
        <f t="shared" si="79"/>
        <v>1.0245276583194839E+20</v>
      </c>
      <c r="J455" s="5">
        <f t="shared" si="72"/>
        <v>46.654367003469304</v>
      </c>
      <c r="K455" s="1">
        <f t="shared" si="70"/>
        <v>9.9769978038255144E-2</v>
      </c>
    </row>
    <row r="456" spans="2:11" x14ac:dyDescent="0.25">
      <c r="B456" s="1">
        <f t="shared" si="76"/>
        <v>1.7828325325625887</v>
      </c>
      <c r="C456" s="1">
        <f t="shared" si="74"/>
        <v>1.3352275208976891</v>
      </c>
      <c r="D456" s="7">
        <f t="shared" si="71"/>
        <v>-3.7937570485052641E-4</v>
      </c>
      <c r="E456" s="1">
        <f t="shared" si="75"/>
        <v>-2.1279379746634052E-4</v>
      </c>
      <c r="F456" s="1">
        <f t="shared" si="73"/>
        <v>1.0681820167181513</v>
      </c>
      <c r="G456" s="1">
        <f t="shared" si="77"/>
        <v>-1.1501759539589429E-4</v>
      </c>
      <c r="H456" s="1">
        <f t="shared" si="78"/>
        <v>-1.1501759539589429E-4</v>
      </c>
      <c r="I456" s="1">
        <f t="shared" si="79"/>
        <v>1.1269804241514324E+20</v>
      </c>
      <c r="J456" s="5">
        <f t="shared" si="72"/>
        <v>46.749447134852772</v>
      </c>
      <c r="K456" s="1">
        <f t="shared" si="70"/>
        <v>9.978720620253366E-2</v>
      </c>
    </row>
    <row r="457" spans="2:11" x14ac:dyDescent="0.25">
      <c r="B457" s="1">
        <f t="shared" si="76"/>
        <v>1.7824531568577382</v>
      </c>
      <c r="C457" s="1">
        <f t="shared" si="74"/>
        <v>1.3350854492719701</v>
      </c>
      <c r="D457" s="7">
        <f t="shared" si="71"/>
        <v>-3.5088367426672207E-4</v>
      </c>
      <c r="E457" s="1">
        <f t="shared" si="75"/>
        <v>-1.9685435935118205E-4</v>
      </c>
      <c r="F457" s="1">
        <f t="shared" si="73"/>
        <v>1.0680683594175762</v>
      </c>
      <c r="G457" s="1">
        <f t="shared" si="77"/>
        <v>-1.064025594854634E-4</v>
      </c>
      <c r="H457" s="1">
        <f t="shared" si="78"/>
        <v>-1.064025594854634E-4</v>
      </c>
      <c r="I457" s="1">
        <f t="shared" si="79"/>
        <v>1.2396784665665757E+20</v>
      </c>
      <c r="J457" s="5">
        <f t="shared" si="72"/>
        <v>46.844544498215818</v>
      </c>
      <c r="K457" s="1">
        <f t="shared" si="70"/>
        <v>9.9803145640648822E-2</v>
      </c>
    </row>
    <row r="458" spans="2:11" x14ac:dyDescent="0.25">
      <c r="B458" s="1">
        <f t="shared" si="76"/>
        <v>1.7821022731834715</v>
      </c>
      <c r="C458" s="1">
        <f t="shared" si="74"/>
        <v>1.3349540341088422</v>
      </c>
      <c r="D458" s="7">
        <f t="shared" si="71"/>
        <v>-3.2453415575228739E-4</v>
      </c>
      <c r="E458" s="1">
        <f t="shared" si="75"/>
        <v>-1.8210748094302882E-4</v>
      </c>
      <c r="F458" s="1">
        <f t="shared" si="73"/>
        <v>1.0679632272870738</v>
      </c>
      <c r="G458" s="1">
        <f t="shared" si="77"/>
        <v>-9.8432024107197869E-5</v>
      </c>
      <c r="H458" s="1">
        <f t="shared" si="78"/>
        <v>-9.8432024107197869E-5</v>
      </c>
      <c r="I458" s="1">
        <f t="shared" si="79"/>
        <v>1.3636463132232334E+20</v>
      </c>
      <c r="J458" s="5">
        <f t="shared" si="72"/>
        <v>46.939657804282426</v>
      </c>
      <c r="K458" s="1">
        <f t="shared" si="70"/>
        <v>9.9817892519056983E-2</v>
      </c>
    </row>
    <row r="459" spans="2:11" x14ac:dyDescent="0.25">
      <c r="B459" s="1">
        <f t="shared" si="76"/>
        <v>1.7817777390277192</v>
      </c>
      <c r="C459" s="1">
        <f t="shared" si="74"/>
        <v>1.3348324760162675</v>
      </c>
      <c r="D459" s="7">
        <f t="shared" si="71"/>
        <v>-3.0016565090440483E-4</v>
      </c>
      <c r="E459" s="1">
        <f t="shared" si="75"/>
        <v>-1.6846413799523574E-4</v>
      </c>
      <c r="F459" s="1">
        <f t="shared" si="73"/>
        <v>1.067865980813014</v>
      </c>
      <c r="G459" s="1">
        <f t="shared" si="77"/>
        <v>-9.1057886240974995E-5</v>
      </c>
      <c r="H459" s="1">
        <f t="shared" si="78"/>
        <v>-9.1057886240863972E-5</v>
      </c>
      <c r="I459" s="1">
        <f t="shared" si="79"/>
        <v>1.5000109445455567E+20</v>
      </c>
      <c r="J459" s="5">
        <f t="shared" si="72"/>
        <v>47.034785860022232</v>
      </c>
      <c r="K459" s="1">
        <f t="shared" ref="K459:K522" si="80">E459+0.1</f>
        <v>9.9831535862004772E-2</v>
      </c>
    </row>
    <row r="460" spans="2:11" x14ac:dyDescent="0.25">
      <c r="B460" s="1">
        <f t="shared" si="76"/>
        <v>1.7814775733768147</v>
      </c>
      <c r="C460" s="1">
        <f t="shared" si="74"/>
        <v>1.3347200355793025</v>
      </c>
      <c r="D460" s="7">
        <f t="shared" si="71"/>
        <v>-2.7762889066174079E-4</v>
      </c>
      <c r="E460" s="1">
        <f t="shared" si="75"/>
        <v>-1.5584192291317567E-4</v>
      </c>
      <c r="F460" s="1">
        <f t="shared" si="73"/>
        <v>1.0677760284634421</v>
      </c>
      <c r="G460" s="1">
        <f t="shared" si="77"/>
        <v>-8.4235616817140979E-5</v>
      </c>
      <c r="H460" s="1">
        <f t="shared" si="78"/>
        <v>-8.4235616817363024E-5</v>
      </c>
      <c r="I460" s="1">
        <f t="shared" si="79"/>
        <v>1.6500120390001125E+20</v>
      </c>
      <c r="J460" s="5">
        <f t="shared" si="72"/>
        <v>47.129927561496885</v>
      </c>
      <c r="K460" s="1">
        <f t="shared" si="80"/>
        <v>9.9844158077086825E-2</v>
      </c>
    </row>
    <row r="461" spans="2:11" x14ac:dyDescent="0.25">
      <c r="B461" s="1">
        <f t="shared" si="76"/>
        <v>1.7811999444861528</v>
      </c>
      <c r="C461" s="1">
        <f t="shared" si="74"/>
        <v>1.3346160288585451</v>
      </c>
      <c r="D461" s="7">
        <f t="shared" si="71"/>
        <v>-2.5678590121391842E-4</v>
      </c>
      <c r="E461" s="1">
        <f t="shared" si="75"/>
        <v>-1.4416455716205235E-4</v>
      </c>
      <c r="F461" s="1">
        <f t="shared" si="73"/>
        <v>1.0676928230868361</v>
      </c>
      <c r="G461" s="1">
        <f t="shared" si="77"/>
        <v>-7.7923997531370581E-5</v>
      </c>
      <c r="H461" s="1">
        <f t="shared" si="78"/>
        <v>-7.7923997531259559E-5</v>
      </c>
      <c r="I461" s="1">
        <f t="shared" si="79"/>
        <v>1.8150132429001238E+20</v>
      </c>
      <c r="J461" s="5">
        <f t="shared" si="72"/>
        <v>47.225081887233678</v>
      </c>
      <c r="K461" s="1">
        <f t="shared" si="80"/>
        <v>9.9855835442837951E-2</v>
      </c>
    </row>
    <row r="462" spans="2:11" x14ac:dyDescent="0.25">
      <c r="B462" s="1">
        <f t="shared" si="76"/>
        <v>1.7809431585849389</v>
      </c>
      <c r="C462" s="1">
        <f t="shared" si="74"/>
        <v>1.3345198232266686</v>
      </c>
      <c r="D462" s="7">
        <f t="shared" si="71"/>
        <v>-2.3750914240716625E-4</v>
      </c>
      <c r="E462" s="1">
        <f t="shared" si="75"/>
        <v>-1.3336143900060282E-4</v>
      </c>
      <c r="F462" s="1">
        <f t="shared" si="73"/>
        <v>1.0676158585813349</v>
      </c>
      <c r="G462" s="1">
        <f t="shared" si="77"/>
        <v>-7.2084876695854838E-5</v>
      </c>
      <c r="H462" s="1">
        <f t="shared" si="78"/>
        <v>-7.2084876695854838E-5</v>
      </c>
      <c r="I462" s="1">
        <f t="shared" si="79"/>
        <v>1.9965145671901364E+20</v>
      </c>
      <c r="J462" s="5">
        <f t="shared" si="72"/>
        <v>47.320247892088133</v>
      </c>
      <c r="K462" s="1">
        <f t="shared" si="80"/>
        <v>9.9866638560999407E-2</v>
      </c>
    </row>
    <row r="463" spans="2:11" x14ac:dyDescent="0.25">
      <c r="B463" s="1">
        <f t="shared" si="76"/>
        <v>1.7807056494425317</v>
      </c>
      <c r="C463" s="1">
        <f t="shared" si="74"/>
        <v>1.3344308335176207</v>
      </c>
      <c r="D463" s="7">
        <f t="shared" si="71"/>
        <v>-2.1968071285566326E-4</v>
      </c>
      <c r="E463" s="1">
        <f t="shared" si="75"/>
        <v>-1.2336722406897321E-4</v>
      </c>
      <c r="F463" s="1">
        <f t="shared" si="73"/>
        <v>1.0675446668140967</v>
      </c>
      <c r="G463" s="1">
        <f t="shared" si="77"/>
        <v>-6.6682942807538836E-5</v>
      </c>
      <c r="H463" s="1">
        <f t="shared" si="78"/>
        <v>-6.6682942807649859E-5</v>
      </c>
      <c r="I463" s="1">
        <f t="shared" si="79"/>
        <v>2.1961660239091502E+20</v>
      </c>
      <c r="J463" s="5">
        <f t="shared" si="72"/>
        <v>47.415424701560035</v>
      </c>
      <c r="K463" s="1">
        <f t="shared" si="80"/>
        <v>9.9876632775931035E-2</v>
      </c>
    </row>
    <row r="464" spans="2:11" x14ac:dyDescent="0.25">
      <c r="B464" s="1">
        <f t="shared" si="76"/>
        <v>1.7804859687296761</v>
      </c>
      <c r="C464" s="1">
        <f t="shared" si="74"/>
        <v>1.3343485184649759</v>
      </c>
      <c r="D464" s="7">
        <f t="shared" si="71"/>
        <v>-2.0319161645626638E-4</v>
      </c>
      <c r="E464" s="1">
        <f t="shared" si="75"/>
        <v>-1.1412143652063575E-4</v>
      </c>
      <c r="F464" s="1">
        <f t="shared" si="73"/>
        <v>1.0674788147719807</v>
      </c>
      <c r="G464" s="1">
        <f t="shared" si="77"/>
        <v>-6.1685514585962942E-5</v>
      </c>
      <c r="H464" s="1">
        <f t="shared" si="78"/>
        <v>-6.1685514585851919E-5</v>
      </c>
      <c r="I464" s="1">
        <f t="shared" si="79"/>
        <v>2.4157826263000655E+20</v>
      </c>
      <c r="J464" s="5">
        <f t="shared" si="72"/>
        <v>47.510611506529926</v>
      </c>
      <c r="K464" s="1">
        <f t="shared" si="80"/>
        <v>9.9885878563479372E-2</v>
      </c>
    </row>
    <row r="465" spans="2:11" x14ac:dyDescent="0.25">
      <c r="B465" s="1">
        <f t="shared" si="76"/>
        <v>1.7802827771132199</v>
      </c>
      <c r="C465" s="1">
        <f t="shared" si="74"/>
        <v>1.334272377407709</v>
      </c>
      <c r="D465" s="7">
        <f t="shared" si="71"/>
        <v>-1.8794108544123445E-4</v>
      </c>
      <c r="E465" s="1">
        <f t="shared" si="75"/>
        <v>-1.0556810853722146E-4</v>
      </c>
      <c r="F465" s="1">
        <f t="shared" si="73"/>
        <v>1.0674179019261671</v>
      </c>
      <c r="G465" s="1">
        <f t="shared" si="77"/>
        <v>-5.7062346316083534E-5</v>
      </c>
      <c r="H465" s="1">
        <f t="shared" si="78"/>
        <v>-5.7062346316083534E-5</v>
      </c>
      <c r="I465" s="1">
        <f t="shared" si="79"/>
        <v>2.6573608889300723E+20</v>
      </c>
      <c r="J465" s="5">
        <f t="shared" si="72"/>
        <v>47.605807558385386</v>
      </c>
      <c r="K465" s="1">
        <f t="shared" si="80"/>
        <v>9.9894431891462784E-2</v>
      </c>
    </row>
    <row r="466" spans="2:11" x14ac:dyDescent="0.25">
      <c r="B466" s="1">
        <f t="shared" si="76"/>
        <v>1.7800948360277786</v>
      </c>
      <c r="C466" s="1">
        <f t="shared" si="74"/>
        <v>1.3342019472432869</v>
      </c>
      <c r="D466" s="7">
        <f t="shared" si="71"/>
        <v>-1.738359555094604E-4</v>
      </c>
      <c r="E466" s="1">
        <f t="shared" si="75"/>
        <v>-9.7655446210590367E-5</v>
      </c>
      <c r="F466" s="1">
        <f t="shared" si="73"/>
        <v>1.0673615577946296</v>
      </c>
      <c r="G466" s="1">
        <f t="shared" si="77"/>
        <v>-5.278544742026714E-5</v>
      </c>
      <c r="H466" s="1">
        <f t="shared" si="78"/>
        <v>-5.2785447420378162E-5</v>
      </c>
      <c r="I466" s="1">
        <f t="shared" si="79"/>
        <v>2.9230969778230798E+20</v>
      </c>
      <c r="J466" s="5">
        <f t="shared" si="72"/>
        <v>47.701012164508469</v>
      </c>
      <c r="K466" s="1">
        <f t="shared" si="80"/>
        <v>9.9902344553789421E-2</v>
      </c>
    </row>
    <row r="467" spans="2:11" x14ac:dyDescent="0.25">
      <c r="B467" s="1">
        <f t="shared" si="76"/>
        <v>1.7799210000722692</v>
      </c>
      <c r="C467" s="1">
        <f t="shared" si="74"/>
        <v>1.3341367996094962</v>
      </c>
      <c r="D467" s="7">
        <f t="shared" si="71"/>
        <v>-1.6079008894115399E-4</v>
      </c>
      <c r="E467" s="1">
        <f t="shared" si="75"/>
        <v>-9.0335519910504739E-5</v>
      </c>
      <c r="F467" s="1">
        <f t="shared" si="73"/>
        <v>1.0673094396875971</v>
      </c>
      <c r="G467" s="1">
        <f t="shared" si="77"/>
        <v>-4.8828915236720505E-5</v>
      </c>
      <c r="H467" s="1">
        <f t="shared" si="78"/>
        <v>-4.8828915236831527E-5</v>
      </c>
      <c r="I467" s="1">
        <f t="shared" si="79"/>
        <v>3.215406675605388E+20</v>
      </c>
      <c r="J467" s="5">
        <f t="shared" si="72"/>
        <v>47.796224684097979</v>
      </c>
      <c r="K467" s="1">
        <f t="shared" si="80"/>
        <v>9.9909664480089505E-2</v>
      </c>
    </row>
    <row r="468" spans="2:11" x14ac:dyDescent="0.25">
      <c r="B468" s="1">
        <f t="shared" si="76"/>
        <v>1.7797602099833281</v>
      </c>
      <c r="C468" s="1">
        <f t="shared" si="74"/>
        <v>1.3340765382778186</v>
      </c>
      <c r="D468" s="7">
        <f t="shared" si="71"/>
        <v>-1.4872384193553856E-4</v>
      </c>
      <c r="E468" s="1">
        <f t="shared" si="75"/>
        <v>-8.3563977383746392E-5</v>
      </c>
      <c r="F468" s="1">
        <f t="shared" si="73"/>
        <v>1.0672612306222549</v>
      </c>
      <c r="G468" s="1">
        <f t="shared" si="77"/>
        <v>-4.5168780064663849E-5</v>
      </c>
      <c r="H468" s="1">
        <f t="shared" si="78"/>
        <v>-4.5168780064552827E-5</v>
      </c>
      <c r="I468" s="1">
        <f t="shared" si="79"/>
        <v>3.5369473431659269E+20</v>
      </c>
      <c r="J468" s="5">
        <f t="shared" si="72"/>
        <v>47.891444524301896</v>
      </c>
      <c r="K468" s="1">
        <f t="shared" si="80"/>
        <v>9.9916436022616253E-2</v>
      </c>
    </row>
    <row r="469" spans="2:11" x14ac:dyDescent="0.25">
      <c r="B469" s="1">
        <f t="shared" si="76"/>
        <v>1.7796114861413925</v>
      </c>
      <c r="C469" s="1">
        <f t="shared" si="74"/>
        <v>1.3340207967424618</v>
      </c>
      <c r="D469" s="7">
        <f t="shared" si="71"/>
        <v>-1.3756357271654807E-4</v>
      </c>
      <c r="E469" s="1">
        <f t="shared" si="75"/>
        <v>-7.7299777950308454E-5</v>
      </c>
      <c r="F469" s="1">
        <f t="shared" si="73"/>
        <v>1.0672166373939695</v>
      </c>
      <c r="G469" s="1">
        <f t="shared" si="77"/>
        <v>-4.178286159550737E-5</v>
      </c>
      <c r="H469" s="1">
        <f t="shared" si="78"/>
        <v>-4.1782861595618392E-5</v>
      </c>
      <c r="I469" s="1">
        <f t="shared" si="79"/>
        <v>3.8906420774825198E+20</v>
      </c>
      <c r="J469" s="5">
        <f t="shared" si="72"/>
        <v>47.98667113663717</v>
      </c>
      <c r="K469" s="1">
        <f t="shared" si="80"/>
        <v>9.9922700222049701E-2</v>
      </c>
    </row>
    <row r="470" spans="2:11" x14ac:dyDescent="0.25">
      <c r="B470" s="1">
        <f t="shared" si="76"/>
        <v>1.779473922568676</v>
      </c>
      <c r="C470" s="1">
        <f t="shared" si="74"/>
        <v>1.3339692359903492</v>
      </c>
      <c r="D470" s="7">
        <f t="shared" si="71"/>
        <v>-1.2724118723156375E-4</v>
      </c>
      <c r="E470" s="1">
        <f t="shared" si="75"/>
        <v>-7.1504946275296184E-5</v>
      </c>
      <c r="F470" s="1">
        <f t="shared" si="73"/>
        <v>1.0671753887922795</v>
      </c>
      <c r="G470" s="1">
        <f t="shared" si="77"/>
        <v>-3.8650635911019471E-5</v>
      </c>
      <c r="H470" s="1">
        <f t="shared" si="78"/>
        <v>-3.8650635910908449E-5</v>
      </c>
      <c r="I470" s="1">
        <f t="shared" si="79"/>
        <v>4.2797062852307721E+20</v>
      </c>
      <c r="J470" s="5">
        <f t="shared" si="72"/>
        <v>48.081904013675761</v>
      </c>
      <c r="K470" s="1">
        <f t="shared" si="80"/>
        <v>9.9928495053724711E-2</v>
      </c>
    </row>
    <row r="471" spans="2:11" x14ac:dyDescent="0.25">
      <c r="B471" s="1">
        <f t="shared" si="76"/>
        <v>1.7793466813814445</v>
      </c>
      <c r="C471" s="1">
        <f t="shared" si="74"/>
        <v>1.3339215424384765</v>
      </c>
      <c r="D471" s="7">
        <f t="shared" si="71"/>
        <v>-1.1769371952141672E-4</v>
      </c>
      <c r="E471" s="1">
        <f t="shared" si="75"/>
        <v>-6.6144344299471741E-5</v>
      </c>
      <c r="F471" s="1">
        <f t="shared" si="73"/>
        <v>1.0671372339507812</v>
      </c>
      <c r="G471" s="1">
        <f t="shared" si="77"/>
        <v>-3.5753112280323407E-5</v>
      </c>
      <c r="H471" s="1">
        <f t="shared" si="78"/>
        <v>-3.5753112280212385E-5</v>
      </c>
      <c r="I471" s="1">
        <f t="shared" si="79"/>
        <v>4.7076769137538499E+20</v>
      </c>
      <c r="J471" s="5">
        <f t="shared" si="72"/>
        <v>48.177142685977209</v>
      </c>
      <c r="K471" s="1">
        <f t="shared" si="80"/>
        <v>9.9933855655700538E-2</v>
      </c>
    </row>
    <row r="472" spans="2:11" x14ac:dyDescent="0.25">
      <c r="B472" s="1">
        <f t="shared" si="76"/>
        <v>1.7792289876619232</v>
      </c>
      <c r="C472" s="1">
        <f t="shared" si="74"/>
        <v>1.333877426026066</v>
      </c>
      <c r="D472" s="7">
        <f t="shared" si="71"/>
        <v>-1.0886294407530528E-4</v>
      </c>
      <c r="E472" s="1">
        <f t="shared" si="75"/>
        <v>-6.1185460011171236E-5</v>
      </c>
      <c r="F472" s="1">
        <f t="shared" si="73"/>
        <v>1.0671019408208529</v>
      </c>
      <c r="G472" s="1">
        <f t="shared" si="77"/>
        <v>-3.3072719051951971E-5</v>
      </c>
      <c r="H472" s="1">
        <f t="shared" si="78"/>
        <v>-3.3072719052062993E-5</v>
      </c>
      <c r="I472" s="1">
        <f t="shared" si="79"/>
        <v>5.1784446051292355E+20</v>
      </c>
      <c r="J472" s="5">
        <f t="shared" si="72"/>
        <v>48.272386719249603</v>
      </c>
      <c r="K472" s="1">
        <f t="shared" si="80"/>
        <v>9.9938814539988832E-2</v>
      </c>
    </row>
    <row r="473" spans="2:11" x14ac:dyDescent="0.25">
      <c r="B473" s="1">
        <f t="shared" si="76"/>
        <v>1.7791201247178479</v>
      </c>
      <c r="C473" s="1">
        <f t="shared" si="74"/>
        <v>1.333836618449894</v>
      </c>
      <c r="D473" s="7">
        <f t="shared" si="71"/>
        <v>-1.0069501769843781E-4</v>
      </c>
      <c r="E473" s="1">
        <f t="shared" si="75"/>
        <v>-5.6598211834856916E-5</v>
      </c>
      <c r="F473" s="1">
        <f t="shared" si="73"/>
        <v>1.0670692947599152</v>
      </c>
      <c r="G473" s="1">
        <f t="shared" si="77"/>
        <v>-3.0593197977490938E-5</v>
      </c>
      <c r="H473" s="1">
        <f t="shared" si="78"/>
        <v>-3.0593197977379916E-5</v>
      </c>
      <c r="I473" s="1">
        <f t="shared" si="79"/>
        <v>5.6962890656421596E+20</v>
      </c>
      <c r="J473" s="5">
        <f t="shared" si="72"/>
        <v>48.367635711722009</v>
      </c>
      <c r="K473" s="1">
        <f t="shared" si="80"/>
        <v>9.9943401788165145E-2</v>
      </c>
    </row>
    <row r="474" spans="2:11" x14ac:dyDescent="0.25">
      <c r="B474" s="1">
        <f t="shared" si="76"/>
        <v>1.7790194297001494</v>
      </c>
      <c r="C474" s="1">
        <f t="shared" si="74"/>
        <v>1.3337988715320424</v>
      </c>
      <c r="D474" s="7">
        <f t="shared" si="71"/>
        <v>-9.314014861400155E-5</v>
      </c>
      <c r="E474" s="1">
        <f t="shared" si="75"/>
        <v>-5.2354767496665377E-5</v>
      </c>
      <c r="F474" s="1">
        <f t="shared" si="73"/>
        <v>1.0670390972256338</v>
      </c>
      <c r="G474" s="1">
        <f t="shared" si="77"/>
        <v>-2.829950634852807E-5</v>
      </c>
      <c r="H474" s="1">
        <f t="shared" si="78"/>
        <v>-2.8299506348417047E-5</v>
      </c>
      <c r="I474" s="1">
        <f t="shared" si="79"/>
        <v>6.2659179722063767E+20</v>
      </c>
      <c r="J474" s="5">
        <f t="shared" si="72"/>
        <v>48.462889291712763</v>
      </c>
      <c r="K474" s="1">
        <f t="shared" si="80"/>
        <v>9.9947645232503338E-2</v>
      </c>
    </row>
    <row r="475" spans="2:11" x14ac:dyDescent="0.25">
      <c r="B475" s="1">
        <f t="shared" si="76"/>
        <v>1.7789262895515354</v>
      </c>
      <c r="C475" s="1">
        <f t="shared" si="74"/>
        <v>1.3337639557101306</v>
      </c>
      <c r="D475" s="7">
        <f t="shared" si="71"/>
        <v>-8.615229070418895E-5</v>
      </c>
      <c r="E475" s="1">
        <f t="shared" si="75"/>
        <v>-4.8429376309857E-5</v>
      </c>
      <c r="F475" s="1">
        <f t="shared" si="73"/>
        <v>1.0670111645681046</v>
      </c>
      <c r="G475" s="1">
        <f t="shared" si="77"/>
        <v>-2.6177726384912781E-5</v>
      </c>
      <c r="H475" s="1">
        <f t="shared" si="78"/>
        <v>-2.6177726385134825E-5</v>
      </c>
      <c r="I475" s="1">
        <f t="shared" si="79"/>
        <v>6.8925097694270154E+20</v>
      </c>
      <c r="J475" s="5">
        <f t="shared" si="72"/>
        <v>48.558147115379029</v>
      </c>
      <c r="K475" s="1">
        <f t="shared" si="80"/>
        <v>9.9951570623690145E-2</v>
      </c>
    </row>
    <row r="476" spans="2:11" x14ac:dyDescent="0.25">
      <c r="B476" s="1">
        <f t="shared" si="76"/>
        <v>1.7788401372608313</v>
      </c>
      <c r="C476" s="1">
        <f t="shared" si="74"/>
        <v>1.3337316586408345</v>
      </c>
      <c r="D476" s="7">
        <f t="shared" si="71"/>
        <v>-7.9688860957827234E-5</v>
      </c>
      <c r="E476" s="1">
        <f t="shared" si="75"/>
        <v>-4.4798213897139232E-5</v>
      </c>
      <c r="F476" s="1">
        <f t="shared" si="73"/>
        <v>1.0669853269126677</v>
      </c>
      <c r="G476" s="1">
        <f t="shared" si="77"/>
        <v>-2.4214981337533636E-5</v>
      </c>
      <c r="H476" s="1">
        <f t="shared" si="78"/>
        <v>-2.4214981337422614E-5</v>
      </c>
      <c r="I476" s="1">
        <f t="shared" si="79"/>
        <v>7.5817607463697174E+20</v>
      </c>
      <c r="J476" s="5">
        <f t="shared" si="72"/>
        <v>48.653408864634308</v>
      </c>
      <c r="K476" s="1">
        <f t="shared" si="80"/>
        <v>9.9955201786102871E-2</v>
      </c>
    </row>
    <row r="477" spans="2:11" x14ac:dyDescent="0.25">
      <c r="B477" s="1">
        <f t="shared" si="76"/>
        <v>1.7787604483998736</v>
      </c>
      <c r="C477" s="1">
        <f t="shared" si="74"/>
        <v>1.3337017839081844</v>
      </c>
      <c r="D477" s="7">
        <f t="shared" si="71"/>
        <v>-7.371047834420219E-5</v>
      </c>
      <c r="E477" s="1">
        <f t="shared" si="75"/>
        <v>-4.1439238437368117E-5</v>
      </c>
      <c r="F477" s="1">
        <f t="shared" si="73"/>
        <v>1.0669614271265475</v>
      </c>
      <c r="G477" s="1">
        <f t="shared" si="77"/>
        <v>-2.2399357814339993E-5</v>
      </c>
      <c r="H477" s="1">
        <f t="shared" si="78"/>
        <v>-2.2399357814339993E-5</v>
      </c>
      <c r="I477" s="1">
        <f t="shared" si="79"/>
        <v>8.3399368210066899E+20</v>
      </c>
      <c r="J477" s="5">
        <f t="shared" si="72"/>
        <v>48.748674245221267</v>
      </c>
      <c r="K477" s="1">
        <f t="shared" si="80"/>
        <v>9.9958560761562634E-2</v>
      </c>
    </row>
    <row r="478" spans="2:11" x14ac:dyDescent="0.25">
      <c r="B478" s="1">
        <f t="shared" si="76"/>
        <v>1.7786867379215294</v>
      </c>
      <c r="C478" s="1">
        <f t="shared" si="74"/>
        <v>1.3336741498287839</v>
      </c>
      <c r="D478" s="7">
        <f t="shared" si="71"/>
        <v>-6.8180722472721556E-5</v>
      </c>
      <c r="E478" s="1">
        <f t="shared" si="75"/>
        <v>-3.8332057590081099E-5</v>
      </c>
      <c r="F478" s="1">
        <f t="shared" si="73"/>
        <v>1.066939319863027</v>
      </c>
      <c r="G478" s="1">
        <f t="shared" si="77"/>
        <v>-2.0719833874416338E-5</v>
      </c>
      <c r="H478" s="1">
        <f t="shared" si="78"/>
        <v>-2.0719833874416338E-5</v>
      </c>
      <c r="I478" s="1">
        <f t="shared" si="79"/>
        <v>9.1739305031073595E+20</v>
      </c>
      <c r="J478" s="5">
        <f t="shared" si="72"/>
        <v>48.843942984928525</v>
      </c>
      <c r="K478" s="1">
        <f t="shared" si="80"/>
        <v>9.9961667942409918E-2</v>
      </c>
    </row>
    <row r="479" spans="2:11" x14ac:dyDescent="0.25">
      <c r="B479" s="1">
        <f t="shared" si="76"/>
        <v>1.7786185571990567</v>
      </c>
      <c r="C479" s="1">
        <f t="shared" si="74"/>
        <v>1.3336485883466667</v>
      </c>
      <c r="D479" s="7">
        <f t="shared" si="71"/>
        <v>-6.3065910525184066E-5</v>
      </c>
      <c r="E479" s="1">
        <f t="shared" si="75"/>
        <v>-3.5457805311836716E-5</v>
      </c>
      <c r="F479" s="1">
        <f t="shared" si="73"/>
        <v>1.0669188706773334</v>
      </c>
      <c r="G479" s="1">
        <f t="shared" si="77"/>
        <v>-1.9166212466781296E-5</v>
      </c>
      <c r="H479" s="1">
        <f t="shared" si="78"/>
        <v>-1.9166212466892318E-5</v>
      </c>
      <c r="I479" s="1">
        <f t="shared" si="79"/>
        <v>1.0091323553418096E+21</v>
      </c>
      <c r="J479" s="5">
        <f t="shared" si="72"/>
        <v>48.939214831940568</v>
      </c>
      <c r="K479" s="1">
        <f t="shared" si="80"/>
        <v>9.9964542194688172E-2</v>
      </c>
    </row>
    <row r="480" spans="2:11" x14ac:dyDescent="0.25">
      <c r="B480" s="1">
        <f t="shared" si="76"/>
        <v>1.7785554912885315</v>
      </c>
      <c r="C480" s="1">
        <f t="shared" si="74"/>
        <v>1.3336249440110708</v>
      </c>
      <c r="D480" s="7">
        <f t="shared" si="71"/>
        <v>-5.8334891065603411E-5</v>
      </c>
      <c r="E480" s="1">
        <f t="shared" si="75"/>
        <v>-3.2799027835415371E-5</v>
      </c>
      <c r="F480" s="1">
        <f t="shared" si="73"/>
        <v>1.0668999552088567</v>
      </c>
      <c r="G480" s="1">
        <f t="shared" si="77"/>
        <v>-1.7729059815674297E-5</v>
      </c>
      <c r="H480" s="1">
        <f t="shared" si="78"/>
        <v>-1.7729059815674297E-5</v>
      </c>
      <c r="I480" s="1">
        <f t="shared" si="79"/>
        <v>1.1100455908759907E+21</v>
      </c>
      <c r="J480" s="5">
        <f t="shared" si="72"/>
        <v>49.034489553310934</v>
      </c>
      <c r="K480" s="1">
        <f t="shared" si="80"/>
        <v>9.9967200972164591E-2</v>
      </c>
    </row>
    <row r="481" spans="2:11" x14ac:dyDescent="0.25">
      <c r="B481" s="1">
        <f t="shared" si="76"/>
        <v>1.7784971563974659</v>
      </c>
      <c r="C481" s="1">
        <f t="shared" si="74"/>
        <v>1.3336030730309023</v>
      </c>
      <c r="D481" s="7">
        <f t="shared" si="71"/>
        <v>-5.3958853439450838E-5</v>
      </c>
      <c r="E481" s="1">
        <f t="shared" si="75"/>
        <v>-3.0339578135030706E-5</v>
      </c>
      <c r="F481" s="1">
        <f t="shared" si="73"/>
        <v>1.0668824584247218</v>
      </c>
      <c r="G481" s="1">
        <f t="shared" si="77"/>
        <v>-1.6399648392062538E-5</v>
      </c>
      <c r="H481" s="1">
        <f t="shared" si="78"/>
        <v>-1.6399648391951516E-5</v>
      </c>
      <c r="I481" s="1">
        <f t="shared" si="79"/>
        <v>1.2210501499635897E+21</v>
      </c>
      <c r="J481" s="5">
        <f t="shared" si="72"/>
        <v>49.129766933549526</v>
      </c>
      <c r="K481" s="1">
        <f t="shared" si="80"/>
        <v>9.9969660421864975E-2</v>
      </c>
    </row>
    <row r="482" spans="2:11" x14ac:dyDescent="0.25">
      <c r="B482" s="1">
        <f t="shared" si="76"/>
        <v>1.7784431975440265</v>
      </c>
      <c r="C482" s="1">
        <f t="shared" si="74"/>
        <v>1.3335828424001361</v>
      </c>
      <c r="D482" s="7">
        <f t="shared" si="71"/>
        <v>-4.9911151576764734E-5</v>
      </c>
      <c r="E482" s="1">
        <f t="shared" si="75"/>
        <v>-2.8064518251519333E-5</v>
      </c>
      <c r="F482" s="1">
        <f t="shared" si="73"/>
        <v>1.0668662739201089</v>
      </c>
      <c r="G482" s="1">
        <f t="shared" si="77"/>
        <v>-1.5169904130640788E-5</v>
      </c>
      <c r="H482" s="1">
        <f t="shared" si="78"/>
        <v>-1.5169904130640788E-5</v>
      </c>
      <c r="I482" s="1">
        <f t="shared" si="79"/>
        <v>1.3431551649599489E+21</v>
      </c>
      <c r="J482" s="5">
        <f t="shared" si="72"/>
        <v>49.225046773315462</v>
      </c>
      <c r="K482" s="1">
        <f t="shared" si="80"/>
        <v>9.9971935481748486E-2</v>
      </c>
    </row>
    <row r="483" spans="2:11" x14ac:dyDescent="0.25">
      <c r="B483" s="1">
        <f t="shared" si="76"/>
        <v>1.7783932863924496</v>
      </c>
      <c r="C483" s="1">
        <f t="shared" si="74"/>
        <v>1.33356412908883</v>
      </c>
      <c r="D483" s="7">
        <f t="shared" si="71"/>
        <v>-4.6167141101505216E-5</v>
      </c>
      <c r="E483" s="1">
        <f t="shared" si="75"/>
        <v>-2.5960028895046792E-5</v>
      </c>
      <c r="F483" s="1">
        <f t="shared" si="73"/>
        <v>1.066851303271064</v>
      </c>
      <c r="G483" s="1">
        <f t="shared" si="77"/>
        <v>-1.403235757924115E-5</v>
      </c>
      <c r="H483" s="1">
        <f t="shared" si="78"/>
        <v>-1.403235757924115E-5</v>
      </c>
      <c r="I483" s="1">
        <f t="shared" si="79"/>
        <v>1.477470681455944E+21</v>
      </c>
      <c r="J483" s="5">
        <f t="shared" si="72"/>
        <v>49.320328888207719</v>
      </c>
      <c r="K483" s="1">
        <f t="shared" si="80"/>
        <v>9.9974039971104961E-2</v>
      </c>
    </row>
    <row r="484" spans="2:11" x14ac:dyDescent="0.25">
      <c r="B484" s="1">
        <f t="shared" si="76"/>
        <v>1.778347119251348</v>
      </c>
      <c r="C484" s="1">
        <f t="shared" si="74"/>
        <v>1.3335468192948263</v>
      </c>
      <c r="D484" s="7">
        <f t="shared" si="71"/>
        <v>-4.2704028736961774E-5</v>
      </c>
      <c r="E484" s="1">
        <f t="shared" si="75"/>
        <v>-2.4013325787003493E-5</v>
      </c>
      <c r="F484" s="1">
        <f t="shared" si="73"/>
        <v>1.0668374554358611</v>
      </c>
      <c r="G484" s="1">
        <f t="shared" si="77"/>
        <v>-1.2980098688997188E-5</v>
      </c>
      <c r="H484" s="1">
        <f t="shared" si="78"/>
        <v>-1.2980098688997188E-5</v>
      </c>
      <c r="I484" s="1">
        <f t="shared" si="79"/>
        <v>1.6252177496015385E+21</v>
      </c>
      <c r="J484" s="5">
        <f t="shared" si="72"/>
        <v>49.41561310764618</v>
      </c>
      <c r="K484" s="1">
        <f t="shared" si="80"/>
        <v>9.9975986674213008E-2</v>
      </c>
    </row>
    <row r="485" spans="2:11" x14ac:dyDescent="0.25">
      <c r="B485" s="1">
        <f t="shared" si="76"/>
        <v>1.7783044152226111</v>
      </c>
      <c r="C485" s="1">
        <f t="shared" si="74"/>
        <v>1.3335308077515911</v>
      </c>
      <c r="D485" s="7">
        <f t="shared" si="71"/>
        <v>-3.9500733073460914E-5</v>
      </c>
      <c r="E485" s="1">
        <f t="shared" si="75"/>
        <v>-2.2212582241447198E-5</v>
      </c>
      <c r="F485" s="1">
        <f t="shared" si="73"/>
        <v>1.0668246462012729</v>
      </c>
      <c r="G485" s="1">
        <f t="shared" si="77"/>
        <v>-1.2006734974367994E-5</v>
      </c>
      <c r="H485" s="1">
        <f t="shared" si="78"/>
        <v>-1.2006734974479016E-5</v>
      </c>
      <c r="I485" s="1">
        <f t="shared" si="79"/>
        <v>1.7877395245616925E+21</v>
      </c>
      <c r="J485" s="5">
        <f t="shared" si="72"/>
        <v>49.510899273836394</v>
      </c>
      <c r="K485" s="1">
        <f t="shared" si="80"/>
        <v>9.9977787417758562E-2</v>
      </c>
    </row>
    <row r="486" spans="2:11" x14ac:dyDescent="0.25">
      <c r="B486" s="1">
        <f t="shared" si="76"/>
        <v>1.7782649144895375</v>
      </c>
      <c r="C486" s="1">
        <f t="shared" si="74"/>
        <v>1.3335159970879755</v>
      </c>
      <c r="D486" s="7">
        <f t="shared" si="71"/>
        <v>-3.6537755835563956E-5</v>
      </c>
      <c r="E486" s="1">
        <f t="shared" si="75"/>
        <v>-2.0546857522661271E-5</v>
      </c>
      <c r="F486" s="1">
        <f t="shared" si="73"/>
        <v>1.0668127976703805</v>
      </c>
      <c r="G486" s="1">
        <f t="shared" si="77"/>
        <v>-1.1106352796219632E-5</v>
      </c>
      <c r="H486" s="1">
        <f t="shared" si="78"/>
        <v>-1.1106352796219632E-5</v>
      </c>
      <c r="I486" s="1">
        <f t="shared" si="79"/>
        <v>1.9665134770178619E+21</v>
      </c>
      <c r="J486" s="5">
        <f t="shared" si="72"/>
        <v>49.606187240811778</v>
      </c>
      <c r="K486" s="1">
        <f t="shared" si="80"/>
        <v>9.9979453142477345E-2</v>
      </c>
    </row>
    <row r="487" spans="2:11" x14ac:dyDescent="0.25">
      <c r="B487" s="1">
        <f t="shared" si="76"/>
        <v>1.7782283767337019</v>
      </c>
      <c r="C487" s="1">
        <f t="shared" si="74"/>
        <v>1.3335022972360047</v>
      </c>
      <c r="D487" s="7">
        <f t="shared" si="71"/>
        <v>-3.3797062854390436E-5</v>
      </c>
      <c r="E487" s="1">
        <f t="shared" si="75"/>
        <v>-1.9006030550738257E-5</v>
      </c>
      <c r="F487" s="1">
        <f t="shared" si="73"/>
        <v>1.0668018377888038</v>
      </c>
      <c r="G487" s="1">
        <f t="shared" si="77"/>
        <v>-1.0273481533706885E-5</v>
      </c>
      <c r="H487" s="1">
        <f t="shared" si="78"/>
        <v>-1.0273481533595863E-5</v>
      </c>
      <c r="I487" s="1">
        <f t="shared" si="79"/>
        <v>2.1631648247196484E+21</v>
      </c>
      <c r="J487" s="5">
        <f t="shared" si="72"/>
        <v>49.701476873547485</v>
      </c>
      <c r="K487" s="1">
        <f t="shared" si="80"/>
        <v>9.9980993969449261E-2</v>
      </c>
    </row>
    <row r="488" spans="2:11" x14ac:dyDescent="0.25">
      <c r="B488" s="1">
        <f t="shared" si="76"/>
        <v>1.7781945796708476</v>
      </c>
      <c r="C488" s="1">
        <f t="shared" si="74"/>
        <v>1.3334896248830914</v>
      </c>
      <c r="D488" s="7">
        <f t="shared" si="71"/>
        <v>-3.1261974008878202E-5</v>
      </c>
      <c r="E488" s="1">
        <f t="shared" si="75"/>
        <v>-1.7580738557118391E-5</v>
      </c>
      <c r="F488" s="1">
        <f t="shared" si="73"/>
        <v>1.0667916999064733</v>
      </c>
      <c r="G488" s="1">
        <f t="shared" si="77"/>
        <v>-9.5030604292389853E-6</v>
      </c>
      <c r="H488" s="1">
        <f t="shared" si="78"/>
        <v>-9.5030604293500076E-6</v>
      </c>
      <c r="I488" s="1">
        <f t="shared" si="79"/>
        <v>2.3794813071916133E+21</v>
      </c>
      <c r="J488" s="5">
        <f t="shared" si="72"/>
        <v>49.796768047140645</v>
      </c>
      <c r="K488" s="1">
        <f t="shared" si="80"/>
        <v>9.9982419261442884E-2</v>
      </c>
    </row>
    <row r="489" spans="2:11" x14ac:dyDescent="0.25">
      <c r="B489" s="1">
        <f t="shared" si="76"/>
        <v>1.7781633176968388</v>
      </c>
      <c r="C489" s="1">
        <f t="shared" si="74"/>
        <v>1.3334779029653392</v>
      </c>
      <c r="D489" s="7">
        <f t="shared" si="71"/>
        <v>-2.891706145802253E-5</v>
      </c>
      <c r="E489" s="1">
        <f t="shared" si="75"/>
        <v>-1.6262320322453439E-5</v>
      </c>
      <c r="F489" s="1">
        <f t="shared" si="73"/>
        <v>1.0667823223722714</v>
      </c>
      <c r="G489" s="1">
        <f t="shared" si="77"/>
        <v>-8.7904079143497071E-6</v>
      </c>
      <c r="H489" s="1">
        <f t="shared" si="78"/>
        <v>-8.7904079143497071E-6</v>
      </c>
      <c r="I489" s="1">
        <f t="shared" si="79"/>
        <v>2.617429437910775E+21</v>
      </c>
      <c r="J489" s="5">
        <f t="shared" si="72"/>
        <v>49.892060646051867</v>
      </c>
      <c r="K489" s="1">
        <f t="shared" si="80"/>
        <v>9.9983737679677553E-2</v>
      </c>
    </row>
    <row r="490" spans="2:11" x14ac:dyDescent="0.25">
      <c r="B490" s="1">
        <f t="shared" si="76"/>
        <v>1.7781344006353808</v>
      </c>
      <c r="C490" s="1">
        <f t="shared" si="74"/>
        <v>1.3334670601988565</v>
      </c>
      <c r="D490" s="7">
        <f t="shared" si="71"/>
        <v>-2.6748055535819049E-5</v>
      </c>
      <c r="E490" s="1">
        <f t="shared" si="75"/>
        <v>-1.5042763655132686E-5</v>
      </c>
      <c r="F490" s="1">
        <f t="shared" si="73"/>
        <v>1.0667736481590853</v>
      </c>
      <c r="G490" s="1">
        <f t="shared" si="77"/>
        <v>-8.1311932192962288E-6</v>
      </c>
      <c r="H490" s="1">
        <f t="shared" si="78"/>
        <v>-8.1311932192962288E-6</v>
      </c>
      <c r="I490" s="1">
        <f t="shared" si="79"/>
        <v>2.8791723817018526E+21</v>
      </c>
      <c r="J490" s="5">
        <f t="shared" si="72"/>
        <v>49.987354563403642</v>
      </c>
      <c r="K490" s="1">
        <f t="shared" si="80"/>
        <v>9.9984957236344874E-2</v>
      </c>
    </row>
    <row r="491" spans="2:11" x14ac:dyDescent="0.25">
      <c r="B491" s="1">
        <f t="shared" si="76"/>
        <v>1.7781076525798449</v>
      </c>
      <c r="C491" s="1">
        <f t="shared" si="74"/>
        <v>1.3334570306462241</v>
      </c>
      <c r="D491" s="7">
        <f t="shared" si="71"/>
        <v>-2.4741757731927549E-5</v>
      </c>
      <c r="E491" s="1">
        <f t="shared" si="75"/>
        <v>-1.3914656795965021E-5</v>
      </c>
      <c r="F491" s="1">
        <f t="shared" si="73"/>
        <v>1.0667656245169794</v>
      </c>
      <c r="G491" s="1">
        <f t="shared" si="77"/>
        <v>-7.521410113286997E-6</v>
      </c>
      <c r="H491" s="1">
        <f t="shared" si="78"/>
        <v>-7.5214101133980193E-6</v>
      </c>
      <c r="I491" s="1">
        <f t="shared" si="79"/>
        <v>3.167089619872038E+21</v>
      </c>
      <c r="J491" s="5">
        <f t="shared" si="72"/>
        <v>50.082649700331167</v>
      </c>
      <c r="K491" s="1">
        <f t="shared" si="80"/>
        <v>9.9986085343204037E-2</v>
      </c>
    </row>
    <row r="492" spans="2:11" x14ac:dyDescent="0.25">
      <c r="B492" s="1">
        <f t="shared" si="76"/>
        <v>1.778082910822113</v>
      </c>
      <c r="C492" s="1">
        <f t="shared" si="74"/>
        <v>1.3334477533154845</v>
      </c>
      <c r="D492" s="7">
        <f t="shared" si="71"/>
        <v>-2.2885960220098145E-5</v>
      </c>
      <c r="E492" s="1">
        <f t="shared" si="75"/>
        <v>-1.2871143455012798E-5</v>
      </c>
      <c r="F492" s="1">
        <f t="shared" si="73"/>
        <v>1.0667582026523876</v>
      </c>
      <c r="G492" s="1">
        <f t="shared" si="77"/>
        <v>-6.9573526004784725E-6</v>
      </c>
      <c r="H492" s="1">
        <f t="shared" si="78"/>
        <v>-6.9573526003674502E-6</v>
      </c>
      <c r="I492" s="1">
        <f t="shared" si="79"/>
        <v>3.4837985818592422E+21</v>
      </c>
      <c r="J492" s="5">
        <f t="shared" si="72"/>
        <v>50.177945965381888</v>
      </c>
      <c r="K492" s="1">
        <f t="shared" si="80"/>
        <v>9.9987128856544996E-2</v>
      </c>
    </row>
    <row r="493" spans="2:11" x14ac:dyDescent="0.25">
      <c r="B493" s="1">
        <f t="shared" si="76"/>
        <v>1.778060024861893</v>
      </c>
      <c r="C493" s="1">
        <f t="shared" si="74"/>
        <v>1.3334391717892096</v>
      </c>
      <c r="D493" s="7">
        <f t="shared" si="71"/>
        <v>-2.1169371442031348E-5</v>
      </c>
      <c r="E493" s="1">
        <f t="shared" si="75"/>
        <v>-1.1905881210998843E-5</v>
      </c>
      <c r="F493" s="1">
        <f t="shared" si="73"/>
        <v>1.0667513374313677</v>
      </c>
      <c r="G493" s="1">
        <f t="shared" si="77"/>
        <v>-6.4355924358494576E-6</v>
      </c>
      <c r="H493" s="1">
        <f t="shared" si="78"/>
        <v>-6.4355924359604799E-6</v>
      </c>
      <c r="I493" s="1">
        <f t="shared" si="79"/>
        <v>3.8321784400451669E+21</v>
      </c>
      <c r="J493" s="5">
        <f t="shared" si="72"/>
        <v>50.27324327395992</v>
      </c>
      <c r="K493" s="1">
        <f t="shared" si="80"/>
        <v>9.9988094118789006E-2</v>
      </c>
    </row>
    <row r="494" spans="2:11" x14ac:dyDescent="0.25">
      <c r="B494" s="1">
        <f t="shared" si="76"/>
        <v>1.7780388554904509</v>
      </c>
      <c r="C494" s="1">
        <f t="shared" si="74"/>
        <v>1.3334312338813918</v>
      </c>
      <c r="D494" s="7">
        <f t="shared" si="71"/>
        <v>-1.9581547289315715E-5</v>
      </c>
      <c r="E494" s="1">
        <f t="shared" si="75"/>
        <v>-1.1013003022318304E-5</v>
      </c>
      <c r="F494" s="1">
        <f t="shared" si="73"/>
        <v>1.0667449871051136</v>
      </c>
      <c r="G494" s="1">
        <f t="shared" si="77"/>
        <v>-5.9529583243955742E-6</v>
      </c>
      <c r="H494" s="1">
        <f t="shared" si="78"/>
        <v>-5.9529583243955742E-6</v>
      </c>
      <c r="I494" s="1">
        <f t="shared" si="79"/>
        <v>4.2153962840496836E+21</v>
      </c>
      <c r="J494" s="5">
        <f t="shared" si="72"/>
        <v>50.368541547812157</v>
      </c>
      <c r="K494" s="1">
        <f t="shared" si="80"/>
        <v>9.9988986996977683E-2</v>
      </c>
    </row>
    <row r="495" spans="2:11" x14ac:dyDescent="0.25">
      <c r="B495" s="1">
        <f t="shared" si="76"/>
        <v>1.7780192739431615</v>
      </c>
      <c r="C495" s="1">
        <f t="shared" si="74"/>
        <v>1.3334238913200713</v>
      </c>
      <c r="D495" s="7">
        <f t="shared" si="71"/>
        <v>-1.8112827460003977E-5</v>
      </c>
      <c r="E495" s="1">
        <f t="shared" si="75"/>
        <v>-1.0187081616857093E-5</v>
      </c>
      <c r="F495" s="1">
        <f t="shared" si="73"/>
        <v>1.0667391130560571</v>
      </c>
      <c r="G495" s="1">
        <f t="shared" si="77"/>
        <v>-5.5065166721934844E-6</v>
      </c>
      <c r="H495" s="1">
        <f t="shared" si="78"/>
        <v>-5.5065166720824621E-6</v>
      </c>
      <c r="I495" s="1">
        <f t="shared" si="79"/>
        <v>4.6369359124546522E+21</v>
      </c>
      <c r="J495" s="5">
        <f t="shared" si="72"/>
        <v>50.463840714552816</v>
      </c>
      <c r="K495" s="1">
        <f t="shared" si="80"/>
        <v>9.9989812918383145E-2</v>
      </c>
    </row>
    <row r="496" spans="2:11" x14ac:dyDescent="0.25">
      <c r="B496" s="1">
        <f t="shared" si="76"/>
        <v>1.7780011611157014</v>
      </c>
      <c r="C496" s="1">
        <f t="shared" si="74"/>
        <v>1.3334170994537686</v>
      </c>
      <c r="D496" s="7">
        <f t="shared" si="71"/>
        <v>-1.6754276601527174E-5</v>
      </c>
      <c r="E496" s="1">
        <f t="shared" si="75"/>
        <v>-9.4230965468064224E-6</v>
      </c>
      <c r="F496" s="1">
        <f t="shared" si="73"/>
        <v>1.0667336795630149</v>
      </c>
      <c r="G496" s="1">
        <f t="shared" si="77"/>
        <v>-5.093553780533E-6</v>
      </c>
      <c r="H496" s="1">
        <f t="shared" si="78"/>
        <v>-5.093553780533E-6</v>
      </c>
      <c r="I496" s="1">
        <f t="shared" si="79"/>
        <v>5.1006295037001177E+21</v>
      </c>
      <c r="J496" s="5">
        <f t="shared" si="72"/>
        <v>50.559140707223641</v>
      </c>
      <c r="K496" s="1">
        <f t="shared" si="80"/>
        <v>9.9990576903453199E-2</v>
      </c>
    </row>
    <row r="497" spans="2:11" x14ac:dyDescent="0.25">
      <c r="B497" s="1">
        <f t="shared" si="76"/>
        <v>1.7779844068390998</v>
      </c>
      <c r="C497" s="1">
        <f t="shared" si="74"/>
        <v>1.3334108169799357</v>
      </c>
      <c r="D497" s="7">
        <f t="shared" si="71"/>
        <v>-1.549762987784753E-5</v>
      </c>
      <c r="E497" s="1">
        <f t="shared" si="75"/>
        <v>-8.7164037087362381E-6</v>
      </c>
      <c r="F497" s="1">
        <f t="shared" si="73"/>
        <v>1.0667286535839486</v>
      </c>
      <c r="G497" s="1">
        <f t="shared" si="77"/>
        <v>-4.7115593728719318E-6</v>
      </c>
      <c r="H497" s="1">
        <f t="shared" si="78"/>
        <v>-4.7115593728719318E-6</v>
      </c>
      <c r="I497" s="1">
        <f t="shared" si="79"/>
        <v>5.6106924540701295E+21</v>
      </c>
      <c r="J497" s="5">
        <f t="shared" si="72"/>
        <v>50.654441463887018</v>
      </c>
      <c r="K497" s="1">
        <f t="shared" si="80"/>
        <v>9.9991283596291267E-2</v>
      </c>
    </row>
    <row r="498" spans="2:11" x14ac:dyDescent="0.25">
      <c r="B498" s="1">
        <f t="shared" si="76"/>
        <v>1.7779689092092219</v>
      </c>
      <c r="C498" s="1">
        <f t="shared" si="74"/>
        <v>1.3334050056937772</v>
      </c>
      <c r="D498" s="7">
        <f t="shared" si="71"/>
        <v>-1.4335242627894207E-5</v>
      </c>
      <c r="E498" s="1">
        <f t="shared" si="75"/>
        <v>-8.0627071450141487E-6</v>
      </c>
      <c r="F498" s="1">
        <f t="shared" si="73"/>
        <v>1.0667240045550217</v>
      </c>
      <c r="G498" s="1">
        <f t="shared" si="77"/>
        <v>-4.3582113514739618E-6</v>
      </c>
      <c r="H498" s="1">
        <f t="shared" si="78"/>
        <v>-4.3582113512519172E-6</v>
      </c>
      <c r="I498" s="1">
        <f t="shared" si="79"/>
        <v>6.1717616994771429E+21</v>
      </c>
      <c r="J498" s="5">
        <f t="shared" si="72"/>
        <v>50.749742927249649</v>
      </c>
      <c r="K498" s="1">
        <f t="shared" si="80"/>
        <v>9.9991937292854993E-2</v>
      </c>
    </row>
    <row r="499" spans="2:11" x14ac:dyDescent="0.25">
      <c r="B499" s="1">
        <f t="shared" si="76"/>
        <v>1.7779545739665941</v>
      </c>
      <c r="C499" s="1">
        <f t="shared" si="74"/>
        <v>1.3333996302559088</v>
      </c>
      <c r="D499" s="7">
        <f t="shared" si="71"/>
        <v>-1.3260043807361566E-5</v>
      </c>
      <c r="E499" s="1">
        <f t="shared" si="75"/>
        <v>-7.4580329562518442E-6</v>
      </c>
      <c r="F499" s="1">
        <f t="shared" si="73"/>
        <v>1.0667197042047272</v>
      </c>
      <c r="G499" s="1">
        <f t="shared" si="77"/>
        <v>-4.0313616982423639E-6</v>
      </c>
      <c r="H499" s="1">
        <f t="shared" si="78"/>
        <v>-4.0313616983533862E-6</v>
      </c>
      <c r="I499" s="1">
        <f t="shared" si="79"/>
        <v>6.7889378694248582E+21</v>
      </c>
      <c r="J499" s="5">
        <f t="shared" si="72"/>
        <v>50.845045044314325</v>
      </c>
      <c r="K499" s="1">
        <f t="shared" si="80"/>
        <v>9.9992541967043755E-2</v>
      </c>
    </row>
    <row r="500" spans="2:11" x14ac:dyDescent="0.25">
      <c r="B500" s="1">
        <f t="shared" si="76"/>
        <v>1.7779413139227866</v>
      </c>
      <c r="C500" s="1">
        <f t="shared" si="74"/>
        <v>1.3333946579774447</v>
      </c>
      <c r="D500" s="7">
        <f t="shared" si="71"/>
        <v>-1.2265492929097732E-5</v>
      </c>
      <c r="E500" s="1">
        <f t="shared" si="75"/>
        <v>-6.8987051670651507E-6</v>
      </c>
      <c r="F500" s="1">
        <f t="shared" si="73"/>
        <v>1.0667157263819558</v>
      </c>
      <c r="G500" s="1">
        <f t="shared" si="77"/>
        <v>-3.7290234311537773E-6</v>
      </c>
      <c r="H500" s="1">
        <f t="shared" si="78"/>
        <v>-3.7290234309317327E-6</v>
      </c>
      <c r="I500" s="1">
        <f t="shared" si="79"/>
        <v>7.4678316563673446E+21</v>
      </c>
      <c r="J500" s="5">
        <f t="shared" si="72"/>
        <v>50.940347766057883</v>
      </c>
      <c r="K500" s="1">
        <f t="shared" si="80"/>
        <v>9.9993101294832937E-2</v>
      </c>
    </row>
    <row r="501" spans="2:11" x14ac:dyDescent="0.25">
      <c r="B501" s="1">
        <f t="shared" si="76"/>
        <v>1.7779290484298576</v>
      </c>
      <c r="C501" s="1">
        <f t="shared" si="74"/>
        <v>1.333390058621204</v>
      </c>
      <c r="D501" s="7">
        <f t="shared" si="71"/>
        <v>-1.1345540237850393E-5</v>
      </c>
      <c r="E501" s="1">
        <f t="shared" si="75"/>
        <v>-6.3813233986305472E-6</v>
      </c>
      <c r="F501" s="1">
        <f t="shared" si="73"/>
        <v>1.0667120468969633</v>
      </c>
      <c r="G501" s="1">
        <f t="shared" si="77"/>
        <v>-3.4493585324701925E-6</v>
      </c>
      <c r="H501" s="1">
        <f t="shared" si="78"/>
        <v>-3.4493585325812148E-6</v>
      </c>
      <c r="I501" s="1">
        <f t="shared" si="79"/>
        <v>8.21461482200408E+21</v>
      </c>
      <c r="J501" s="5">
        <f t="shared" si="72"/>
        <v>51.035651047133243</v>
      </c>
      <c r="K501" s="1">
        <f t="shared" si="80"/>
        <v>9.9993618676601378E-2</v>
      </c>
    </row>
    <row r="502" spans="2:11" x14ac:dyDescent="0.25">
      <c r="B502" s="1">
        <f t="shared" si="76"/>
        <v>1.7779177028896198</v>
      </c>
      <c r="C502" s="1">
        <f t="shared" si="74"/>
        <v>1.3333858042178264</v>
      </c>
      <c r="D502" s="7">
        <f t="shared" si="71"/>
        <v>-1.0494589877729776E-5</v>
      </c>
      <c r="E502" s="1">
        <f t="shared" si="75"/>
        <v>-5.9027422139242417E-6</v>
      </c>
      <c r="F502" s="1">
        <f t="shared" si="73"/>
        <v>1.0667086433742612</v>
      </c>
      <c r="G502" s="1">
        <f t="shared" si="77"/>
        <v>-3.1906667896652863E-6</v>
      </c>
      <c r="H502" s="1">
        <f t="shared" si="78"/>
        <v>-3.190666789554264E-6</v>
      </c>
      <c r="I502" s="1">
        <f t="shared" si="79"/>
        <v>9.036076304204489E+21</v>
      </c>
      <c r="J502" s="5">
        <f t="shared" si="72"/>
        <v>51.130954845593806</v>
      </c>
      <c r="K502" s="1">
        <f t="shared" si="80"/>
        <v>9.9994097257786088E-2</v>
      </c>
    </row>
    <row r="503" spans="2:11" x14ac:dyDescent="0.25">
      <c r="B503" s="1">
        <f t="shared" si="76"/>
        <v>1.777907208299742</v>
      </c>
      <c r="C503" s="1">
        <f t="shared" si="74"/>
        <v>1.3333818688956822</v>
      </c>
      <c r="D503" s="7">
        <f t="shared" si="71"/>
        <v>-9.7074658249041157E-6</v>
      </c>
      <c r="E503" s="1">
        <f t="shared" si="75"/>
        <v>-5.4600520092314673E-6</v>
      </c>
      <c r="F503" s="1">
        <f t="shared" si="73"/>
        <v>1.0667054951165458</v>
      </c>
      <c r="G503" s="1">
        <f t="shared" si="77"/>
        <v>-2.9513754622456645E-6</v>
      </c>
      <c r="H503" s="1">
        <f t="shared" si="78"/>
        <v>-2.9513754621346422E-6</v>
      </c>
      <c r="I503" s="1">
        <f t="shared" si="79"/>
        <v>9.939683934624939E+21</v>
      </c>
      <c r="J503" s="5">
        <f t="shared" si="72"/>
        <v>51.226259122638496</v>
      </c>
      <c r="K503" s="1">
        <f t="shared" si="80"/>
        <v>9.9994539947990776E-2</v>
      </c>
    </row>
    <row r="504" spans="2:11" x14ac:dyDescent="0.25">
      <c r="B504" s="1">
        <f t="shared" si="76"/>
        <v>1.7778975008339171</v>
      </c>
      <c r="C504" s="1">
        <f t="shared" si="74"/>
        <v>1.333378228723537</v>
      </c>
      <c r="D504" s="7">
        <f t="shared" si="71"/>
        <v>-8.9793803801918592E-6</v>
      </c>
      <c r="E504" s="1">
        <f t="shared" si="75"/>
        <v>-5.0505613377487231E-6</v>
      </c>
      <c r="F504" s="1">
        <f t="shared" si="73"/>
        <v>1.0667025829788297</v>
      </c>
      <c r="G504" s="1">
        <f t="shared" si="77"/>
        <v>-2.7300297311683153E-6</v>
      </c>
      <c r="H504" s="1">
        <f t="shared" si="78"/>
        <v>-2.7300297312793376E-6</v>
      </c>
      <c r="I504" s="1">
        <f t="shared" si="79"/>
        <v>1.0933652328087435E+22</v>
      </c>
      <c r="J504" s="5">
        <f t="shared" si="72"/>
        <v>51.321563842375909</v>
      </c>
      <c r="K504" s="1">
        <f t="shared" si="80"/>
        <v>9.9994949438662259E-2</v>
      </c>
    </row>
    <row r="505" spans="2:11" x14ac:dyDescent="0.25">
      <c r="B505" s="1">
        <f t="shared" si="76"/>
        <v>1.7778885214535369</v>
      </c>
      <c r="C505" s="1">
        <f t="shared" si="74"/>
        <v>1.3333748615650203</v>
      </c>
      <c r="D505" s="7">
        <f t="shared" si="71"/>
        <v>-8.3059050264844281E-6</v>
      </c>
      <c r="E505" s="1">
        <f t="shared" si="75"/>
        <v>-4.6717805566874478E-6</v>
      </c>
      <c r="F505" s="1">
        <f t="shared" si="73"/>
        <v>1.0666998892520163</v>
      </c>
      <c r="G505" s="1">
        <f t="shared" si="77"/>
        <v>-2.5252838573575076E-6</v>
      </c>
      <c r="H505" s="1">
        <f t="shared" si="78"/>
        <v>-2.5252838573575076E-6</v>
      </c>
      <c r="I505" s="1">
        <f t="shared" si="79"/>
        <v>1.2027017560896179E+22</v>
      </c>
      <c r="J505" s="5">
        <f t="shared" si="72"/>
        <v>51.416868971606142</v>
      </c>
      <c r="K505" s="1">
        <f t="shared" si="80"/>
        <v>9.9995328219443319E-2</v>
      </c>
    </row>
    <row r="506" spans="2:11" x14ac:dyDescent="0.25">
      <c r="B506" s="1">
        <f t="shared" si="76"/>
        <v>1.7778802155485105</v>
      </c>
      <c r="C506" s="1">
        <f t="shared" si="74"/>
        <v>1.3333717469440061</v>
      </c>
      <c r="D506" s="7">
        <f t="shared" si="71"/>
        <v>-7.6829434753622472E-6</v>
      </c>
      <c r="E506" s="1">
        <f t="shared" si="75"/>
        <v>-4.3214067000525736E-6</v>
      </c>
      <c r="F506" s="1">
        <f t="shared" si="73"/>
        <v>1.066697397555205</v>
      </c>
      <c r="G506" s="1">
        <f t="shared" si="77"/>
        <v>-2.3358930064665273E-6</v>
      </c>
      <c r="H506" s="1">
        <f t="shared" si="78"/>
        <v>-2.3358930065775496E-6</v>
      </c>
      <c r="I506" s="1">
        <f t="shared" si="79"/>
        <v>1.3229719316985798E+22</v>
      </c>
      <c r="J506" s="5">
        <f t="shared" si="72"/>
        <v>51.512174479618999</v>
      </c>
      <c r="K506" s="1">
        <f t="shared" si="80"/>
        <v>9.9995678593299955E-2</v>
      </c>
    </row>
    <row r="507" spans="2:11" x14ac:dyDescent="0.25">
      <c r="B507" s="1">
        <f t="shared" si="76"/>
        <v>1.7778725326050351</v>
      </c>
      <c r="C507" s="1">
        <f t="shared" si="74"/>
        <v>1.3333688659200931</v>
      </c>
      <c r="D507" s="7">
        <f t="shared" si="71"/>
        <v>-7.1067067366481496E-6</v>
      </c>
      <c r="E507" s="1">
        <f t="shared" si="75"/>
        <v>-3.9973094844066342E-6</v>
      </c>
      <c r="F507" s="1">
        <f t="shared" si="73"/>
        <v>1.0666950927360745</v>
      </c>
      <c r="G507" s="1">
        <f t="shared" si="77"/>
        <v>-2.1607056843730987E-6</v>
      </c>
      <c r="H507" s="1">
        <f t="shared" si="78"/>
        <v>-2.1607056843730987E-6</v>
      </c>
      <c r="I507" s="1">
        <f t="shared" si="79"/>
        <v>1.4552691248684379E+22</v>
      </c>
      <c r="J507" s="5">
        <f t="shared" si="72"/>
        <v>51.607480338007285</v>
      </c>
      <c r="K507" s="1">
        <f t="shared" si="80"/>
        <v>9.9996002690515604E-2</v>
      </c>
    </row>
    <row r="508" spans="2:11" x14ac:dyDescent="0.25">
      <c r="B508" s="1">
        <f t="shared" si="76"/>
        <v>1.7778654258982984</v>
      </c>
      <c r="C508" s="1">
        <f t="shared" si="74"/>
        <v>1.3333662009734228</v>
      </c>
      <c r="D508" s="7">
        <f t="shared" si="71"/>
        <v>-6.5736900602408888E-6</v>
      </c>
      <c r="E508" s="1">
        <f t="shared" si="75"/>
        <v>-3.697518363584473E-6</v>
      </c>
      <c r="F508" s="1">
        <f t="shared" si="73"/>
        <v>1.0666929607787383</v>
      </c>
      <c r="G508" s="1">
        <f t="shared" si="77"/>
        <v>-1.9986567396657051E-6</v>
      </c>
      <c r="H508" s="1">
        <f t="shared" si="78"/>
        <v>-1.9986567395546828E-6</v>
      </c>
      <c r="I508" s="1">
        <f t="shared" si="79"/>
        <v>1.6007960373552818E+22</v>
      </c>
      <c r="J508" s="5">
        <f t="shared" si="72"/>
        <v>51.702786520494136</v>
      </c>
      <c r="K508" s="1">
        <f t="shared" si="80"/>
        <v>9.999630248163642E-2</v>
      </c>
    </row>
    <row r="509" spans="2:11" x14ac:dyDescent="0.25">
      <c r="B509" s="1">
        <f t="shared" si="76"/>
        <v>1.7778588522082381</v>
      </c>
      <c r="C509" s="1">
        <f t="shared" si="74"/>
        <v>1.3333637358981374</v>
      </c>
      <c r="D509" s="7">
        <f t="shared" si="71"/>
        <v>-6.0806516082867468E-6</v>
      </c>
      <c r="E509" s="1">
        <f t="shared" si="75"/>
        <v>-3.4202105531235549E-6</v>
      </c>
      <c r="F509" s="1">
        <f t="shared" si="73"/>
        <v>1.0666909887185099</v>
      </c>
      <c r="G509" s="1">
        <f t="shared" si="77"/>
        <v>-1.8487608908213105E-6</v>
      </c>
      <c r="H509" s="1">
        <f t="shared" si="78"/>
        <v>-1.8487608908213105E-6</v>
      </c>
      <c r="I509" s="1">
        <f t="shared" si="79"/>
        <v>1.7608756410908102E+22</v>
      </c>
      <c r="J509" s="5">
        <f t="shared" si="72"/>
        <v>51.798093002773257</v>
      </c>
      <c r="K509" s="1">
        <f t="shared" si="80"/>
        <v>9.9996579789446885E-2</v>
      </c>
    </row>
    <row r="510" spans="2:11" x14ac:dyDescent="0.25">
      <c r="B510" s="1">
        <f t="shared" si="76"/>
        <v>1.7778527715566299</v>
      </c>
      <c r="C510" s="1">
        <f t="shared" si="74"/>
        <v>1.3333614557038276</v>
      </c>
      <c r="D510" s="7">
        <f t="shared" ref="D510:D573" si="81">0.2*C510 - (0.05+0.1)*B510</f>
        <v>-5.6245927290143882E-6</v>
      </c>
      <c r="E510" s="1">
        <f t="shared" si="75"/>
        <v>-3.1636999525498829E-6</v>
      </c>
      <c r="F510" s="1">
        <f t="shared" si="73"/>
        <v>1.0666891645630621</v>
      </c>
      <c r="G510" s="1">
        <f t="shared" si="77"/>
        <v>-1.7101067385505431E-6</v>
      </c>
      <c r="H510" s="1">
        <f t="shared" si="78"/>
        <v>-1.7101067386615654E-6</v>
      </c>
      <c r="I510" s="1">
        <f t="shared" si="79"/>
        <v>1.9369632051998912E+22</v>
      </c>
      <c r="J510" s="5">
        <f t="shared" ref="J510:J573" si="82">LN(B510*I510)</f>
        <v>51.893399762361184</v>
      </c>
      <c r="K510" s="1">
        <f t="shared" si="80"/>
        <v>9.9996836300047451E-2</v>
      </c>
    </row>
    <row r="511" spans="2:11" x14ac:dyDescent="0.25">
      <c r="B511" s="1">
        <f t="shared" si="76"/>
        <v>1.777847146963901</v>
      </c>
      <c r="C511" s="1">
        <f t="shared" si="74"/>
        <v>1.3333593465243723</v>
      </c>
      <c r="D511" s="7">
        <f t="shared" si="81"/>
        <v>-5.2027397107190509E-6</v>
      </c>
      <c r="E511" s="1">
        <f t="shared" si="75"/>
        <v>-2.9264268976126396E-6</v>
      </c>
      <c r="F511" s="1">
        <f t="shared" ref="F511:F574" si="83">(1-0.2)*C511</f>
        <v>1.0666874772194979</v>
      </c>
      <c r="G511" s="1">
        <f t="shared" si="77"/>
        <v>-1.581851227339115E-6</v>
      </c>
      <c r="H511" s="1">
        <f t="shared" si="78"/>
        <v>-1.5818512274501373E-6</v>
      </c>
      <c r="I511" s="1">
        <f t="shared" si="79"/>
        <v>2.1306595257198806E+22</v>
      </c>
      <c r="J511" s="5">
        <f t="shared" si="82"/>
        <v>51.988706778460553</v>
      </c>
      <c r="K511" s="1">
        <f t="shared" si="80"/>
        <v>9.9997073573102391E-2</v>
      </c>
    </row>
    <row r="512" spans="2:11" x14ac:dyDescent="0.25">
      <c r="B512" s="1">
        <f t="shared" si="76"/>
        <v>1.7778419442241904</v>
      </c>
      <c r="C512" s="1">
        <f t="shared" si="74"/>
        <v>1.3333573955336171</v>
      </c>
      <c r="D512" s="7">
        <f t="shared" si="81"/>
        <v>-4.8125269051513264E-6</v>
      </c>
      <c r="E512" s="1">
        <f t="shared" si="75"/>
        <v>-2.7069486805540543E-6</v>
      </c>
      <c r="F512" s="1">
        <f t="shared" si="83"/>
        <v>1.0666859164268938</v>
      </c>
      <c r="G512" s="1">
        <f t="shared" si="77"/>
        <v>-1.463214519104028E-6</v>
      </c>
      <c r="H512" s="1">
        <f t="shared" si="78"/>
        <v>-1.4632145192150503E-6</v>
      </c>
      <c r="I512" s="1">
        <f t="shared" si="79"/>
        <v>2.3437254782918687E+22</v>
      </c>
      <c r="J512" s="5">
        <f t="shared" si="82"/>
        <v>52.084014031833696</v>
      </c>
      <c r="K512" s="1">
        <f t="shared" si="80"/>
        <v>9.999729305131945E-2</v>
      </c>
    </row>
    <row r="513" spans="2:11" x14ac:dyDescent="0.25">
      <c r="B513" s="1">
        <f t="shared" si="76"/>
        <v>1.7778371316972852</v>
      </c>
      <c r="C513" s="1">
        <f t="shared" si="74"/>
        <v>1.3333555908673744</v>
      </c>
      <c r="D513" s="7">
        <f t="shared" si="81"/>
        <v>-4.451581117947967E-6</v>
      </c>
      <c r="E513" s="1">
        <f t="shared" si="75"/>
        <v>-2.5039307811610854E-6</v>
      </c>
      <c r="F513" s="1">
        <f t="shared" si="83"/>
        <v>1.0666844726938995</v>
      </c>
      <c r="G513" s="1">
        <f t="shared" si="77"/>
        <v>-1.3534752564270391E-6</v>
      </c>
      <c r="H513" s="1">
        <f t="shared" si="78"/>
        <v>-1.3534752563160168E-6</v>
      </c>
      <c r="I513" s="1">
        <f t="shared" si="79"/>
        <v>2.5780980261210559E+22</v>
      </c>
      <c r="J513" s="5">
        <f t="shared" si="82"/>
        <v>52.179321504685674</v>
      </c>
      <c r="K513" s="1">
        <f t="shared" si="80"/>
        <v>9.9997496069218844E-2</v>
      </c>
    </row>
    <row r="514" spans="2:11" x14ac:dyDescent="0.25">
      <c r="B514" s="1">
        <f t="shared" si="76"/>
        <v>1.7778326801161672</v>
      </c>
      <c r="C514" s="1">
        <f t="shared" si="74"/>
        <v>1.3333539215512764</v>
      </c>
      <c r="D514" s="7">
        <f t="shared" si="81"/>
        <v>-4.1177071697928724E-6</v>
      </c>
      <c r="E514" s="1">
        <f t="shared" si="75"/>
        <v>-2.3161387547020526E-6</v>
      </c>
      <c r="F514" s="1">
        <f t="shared" si="83"/>
        <v>1.0666831372410213</v>
      </c>
      <c r="G514" s="1">
        <f t="shared" si="77"/>
        <v>-1.2519661741761112E-6</v>
      </c>
      <c r="H514" s="1">
        <f t="shared" si="78"/>
        <v>-1.2519661742871335E-6</v>
      </c>
      <c r="I514" s="1">
        <f t="shared" si="79"/>
        <v>2.8359078287331618E+22</v>
      </c>
      <c r="J514" s="5">
        <f t="shared" si="82"/>
        <v>52.274629180556083</v>
      </c>
      <c r="K514" s="1">
        <f t="shared" si="80"/>
        <v>9.9997683861245301E-2</v>
      </c>
    </row>
    <row r="515" spans="2:11" x14ac:dyDescent="0.25">
      <c r="B515" s="1">
        <f t="shared" si="76"/>
        <v>1.7778285624089976</v>
      </c>
      <c r="C515" s="1">
        <f t="shared" si="74"/>
        <v>1.3333523774340366</v>
      </c>
      <c r="D515" s="7">
        <f t="shared" si="81"/>
        <v>-3.8088745423214831E-6</v>
      </c>
      <c r="E515" s="1">
        <f t="shared" si="75"/>
        <v>-2.1424307286189466E-6</v>
      </c>
      <c r="F515" s="1">
        <f t="shared" si="83"/>
        <v>1.0666819019472293</v>
      </c>
      <c r="G515" s="1">
        <f t="shared" si="77"/>
        <v>-1.1580700479685291E-6</v>
      </c>
      <c r="H515" s="1">
        <f t="shared" si="78"/>
        <v>-1.1580700479685291E-6</v>
      </c>
      <c r="I515" s="1">
        <f t="shared" si="79"/>
        <v>3.1194986116064781E+22</v>
      </c>
      <c r="J515" s="5">
        <f t="shared" si="82"/>
        <v>52.369937044218972</v>
      </c>
      <c r="K515" s="1">
        <f t="shared" si="80"/>
        <v>9.9997857569271389E-2</v>
      </c>
    </row>
    <row r="516" spans="2:11" x14ac:dyDescent="0.25">
      <c r="B516" s="1">
        <f t="shared" si="76"/>
        <v>1.7778247535344551</v>
      </c>
      <c r="C516" s="1">
        <f t="shared" ref="C516:C579" si="84">B516^0.5</f>
        <v>1.3333509491257187</v>
      </c>
      <c r="D516" s="7">
        <f t="shared" si="81"/>
        <v>-3.5232050245581625E-6</v>
      </c>
      <c r="E516" s="1">
        <f t="shared" ref="E516:E579" si="85">D516/B516</f>
        <v>-1.9817504608110303E-6</v>
      </c>
      <c r="F516" s="1">
        <f t="shared" si="83"/>
        <v>1.0666807593005749</v>
      </c>
      <c r="G516" s="1">
        <f t="shared" si="77"/>
        <v>-1.0712159382864073E-6</v>
      </c>
      <c r="H516" s="1">
        <f t="shared" si="78"/>
        <v>-1.071215938175385E-6</v>
      </c>
      <c r="I516" s="1">
        <f t="shared" si="79"/>
        <v>3.4314484727671261E+22</v>
      </c>
      <c r="J516" s="5">
        <f t="shared" si="82"/>
        <v>52.465245081590275</v>
      </c>
      <c r="K516" s="1">
        <f t="shared" si="80"/>
        <v>9.9998018249539189E-2</v>
      </c>
    </row>
    <row r="517" spans="2:11" x14ac:dyDescent="0.25">
      <c r="B517" s="1">
        <f t="shared" ref="B517:B580" si="86">B516+D516</f>
        <v>1.7778212303294305</v>
      </c>
      <c r="C517" s="1">
        <f t="shared" si="84"/>
        <v>1.3333496279406354</v>
      </c>
      <c r="D517" s="7">
        <f t="shared" si="81"/>
        <v>-3.2589612875555396E-6</v>
      </c>
      <c r="E517" s="1">
        <f t="shared" si="85"/>
        <v>-1.8331209189979432E-6</v>
      </c>
      <c r="F517" s="1">
        <f t="shared" si="83"/>
        <v>1.0666797023525083</v>
      </c>
      <c r="G517" s="1">
        <f t="shared" ref="G517:G580" si="87">(F517/F516)-1</f>
        <v>-9.9087572114076039E-7</v>
      </c>
      <c r="H517" s="1">
        <f t="shared" ref="H517:H580" si="88">(C517/C516)-1</f>
        <v>-9.9087572125178269E-7</v>
      </c>
      <c r="I517" s="1">
        <f t="shared" ref="I517:I580" si="89">I516*(1+0.1)</f>
        <v>3.7745933200438392E+22</v>
      </c>
      <c r="J517" s="5">
        <f t="shared" si="82"/>
        <v>52.560553279642178</v>
      </c>
      <c r="K517" s="1">
        <f t="shared" si="80"/>
        <v>9.9998166879081002E-2</v>
      </c>
    </row>
    <row r="518" spans="2:11" x14ac:dyDescent="0.25">
      <c r="B518" s="1">
        <f t="shared" si="86"/>
        <v>1.777817971368143</v>
      </c>
      <c r="C518" s="1">
        <f t="shared" si="84"/>
        <v>1.3333484058445275</v>
      </c>
      <c r="D518" s="7">
        <f t="shared" si="81"/>
        <v>-3.014536316015004E-6</v>
      </c>
      <c r="E518" s="1">
        <f t="shared" si="85"/>
        <v>-1.6956383412499359E-6</v>
      </c>
      <c r="F518" s="1">
        <f t="shared" si="83"/>
        <v>1.066678724675622</v>
      </c>
      <c r="G518" s="1">
        <f t="shared" si="87"/>
        <v>-9.1656087963798427E-7</v>
      </c>
      <c r="H518" s="1">
        <f t="shared" si="88"/>
        <v>-9.1656087963798427E-7</v>
      </c>
      <c r="I518" s="1">
        <f t="shared" si="89"/>
        <v>4.1520526520482238E+22</v>
      </c>
      <c r="J518" s="5">
        <f t="shared" si="82"/>
        <v>52.655861626323905</v>
      </c>
      <c r="K518" s="1">
        <f t="shared" si="80"/>
        <v>9.9998304361658755E-2</v>
      </c>
    </row>
    <row r="519" spans="2:11" x14ac:dyDescent="0.25">
      <c r="B519" s="1">
        <f t="shared" si="86"/>
        <v>1.7778149568318269</v>
      </c>
      <c r="C519" s="1">
        <f t="shared" si="84"/>
        <v>1.3333472754057087</v>
      </c>
      <c r="D519" s="7">
        <f t="shared" si="81"/>
        <v>-2.7884436323288853E-6</v>
      </c>
      <c r="E519" s="1">
        <f t="shared" si="85"/>
        <v>-1.56846674149826E-6</v>
      </c>
      <c r="F519" s="1">
        <f t="shared" si="83"/>
        <v>1.066677820324567</v>
      </c>
      <c r="G519" s="1">
        <f t="shared" si="87"/>
        <v>-8.4781952991441756E-7</v>
      </c>
      <c r="H519" s="1">
        <f t="shared" si="88"/>
        <v>-8.4781953002543986E-7</v>
      </c>
      <c r="I519" s="1">
        <f t="shared" si="89"/>
        <v>4.5672579172530462E+22</v>
      </c>
      <c r="J519" s="5">
        <f t="shared" si="82"/>
        <v>52.751170110488445</v>
      </c>
      <c r="K519" s="1">
        <f t="shared" si="80"/>
        <v>9.9998431533258506E-2</v>
      </c>
    </row>
    <row r="520" spans="2:11" x14ac:dyDescent="0.25">
      <c r="B520" s="1">
        <f t="shared" si="86"/>
        <v>1.7778121683881944</v>
      </c>
      <c r="C520" s="1">
        <f t="shared" si="84"/>
        <v>1.3333462297498706</v>
      </c>
      <c r="D520" s="7">
        <f t="shared" si="81"/>
        <v>-2.579308255035162E-6</v>
      </c>
      <c r="E520" s="1">
        <f t="shared" si="85"/>
        <v>-1.450832827504844E-6</v>
      </c>
      <c r="F520" s="1">
        <f t="shared" si="83"/>
        <v>1.0666769837998966</v>
      </c>
      <c r="G520" s="1">
        <f t="shared" si="87"/>
        <v>-7.8423367810831479E-7</v>
      </c>
      <c r="H520" s="1">
        <f t="shared" si="88"/>
        <v>-7.8423367821933709E-7</v>
      </c>
      <c r="I520" s="1">
        <f t="shared" si="89"/>
        <v>5.0239837089783513E+22</v>
      </c>
      <c r="J520" s="5">
        <f t="shared" si="82"/>
        <v>52.846478721824802</v>
      </c>
      <c r="K520" s="1">
        <f t="shared" si="80"/>
        <v>9.9998549167172504E-2</v>
      </c>
    </row>
    <row r="521" spans="2:11" x14ac:dyDescent="0.25">
      <c r="B521" s="1">
        <f t="shared" si="86"/>
        <v>1.7778095890799395</v>
      </c>
      <c r="C521" s="1">
        <f t="shared" si="84"/>
        <v>1.3333452625182793</v>
      </c>
      <c r="D521" s="7">
        <f t="shared" si="81"/>
        <v>-2.38585833511884E-6</v>
      </c>
      <c r="E521" s="1">
        <f t="shared" si="85"/>
        <v>-1.3420212995664968E-6</v>
      </c>
      <c r="F521" s="1">
        <f t="shared" si="83"/>
        <v>1.0666762100146234</v>
      </c>
      <c r="G521" s="1">
        <f t="shared" si="87"/>
        <v>-7.254166771719639E-7</v>
      </c>
      <c r="H521" s="1">
        <f t="shared" si="88"/>
        <v>-7.2541667694991929E-7</v>
      </c>
      <c r="I521" s="1">
        <f t="shared" si="89"/>
        <v>5.5263820798761871E+22</v>
      </c>
      <c r="J521" s="5">
        <f t="shared" si="82"/>
        <v>52.941787450795246</v>
      </c>
      <c r="K521" s="1">
        <f t="shared" si="80"/>
        <v>9.9998657978700445E-2</v>
      </c>
    </row>
    <row r="522" spans="2:11" x14ac:dyDescent="0.25">
      <c r="B522" s="1">
        <f t="shared" si="86"/>
        <v>1.7778072032216043</v>
      </c>
      <c r="C522" s="1">
        <f t="shared" si="84"/>
        <v>1.3333443678291084</v>
      </c>
      <c r="D522" s="7">
        <f t="shared" si="81"/>
        <v>-2.2069174189787155E-6</v>
      </c>
      <c r="E522" s="1">
        <f t="shared" si="85"/>
        <v>-1.2413705012441794E-6</v>
      </c>
      <c r="F522" s="1">
        <f t="shared" si="83"/>
        <v>1.0666754942632868</v>
      </c>
      <c r="G522" s="1">
        <f t="shared" si="87"/>
        <v>-6.7101087464216391E-7</v>
      </c>
      <c r="H522" s="1">
        <f t="shared" si="88"/>
        <v>-6.7101087475318622E-7</v>
      </c>
      <c r="I522" s="1">
        <f t="shared" si="89"/>
        <v>6.0790202878638065E+22</v>
      </c>
      <c r="J522" s="5">
        <f t="shared" si="82"/>
        <v>53.037096288577374</v>
      </c>
      <c r="K522" s="1">
        <f t="shared" si="80"/>
        <v>9.9998758629498766E-2</v>
      </c>
    </row>
    <row r="523" spans="2:11" x14ac:dyDescent="0.25">
      <c r="B523" s="1">
        <f t="shared" si="86"/>
        <v>1.7778049963041853</v>
      </c>
      <c r="C523" s="1">
        <f t="shared" si="84"/>
        <v>1.3333435402416682</v>
      </c>
      <c r="D523" s="7">
        <f t="shared" si="81"/>
        <v>-2.0413972942057157E-6</v>
      </c>
      <c r="E523" s="1">
        <f t="shared" si="85"/>
        <v>-1.1482683975180084E-6</v>
      </c>
      <c r="F523" s="1">
        <f t="shared" si="83"/>
        <v>1.0666748321933346</v>
      </c>
      <c r="G523" s="1">
        <f t="shared" si="87"/>
        <v>-6.2068544348647947E-7</v>
      </c>
      <c r="H523" s="1">
        <f t="shared" si="88"/>
        <v>-6.2068544337545717E-7</v>
      </c>
      <c r="I523" s="1">
        <f t="shared" si="89"/>
        <v>6.686922316650188E+22</v>
      </c>
      <c r="J523" s="5">
        <f t="shared" si="82"/>
        <v>53.132405227010423</v>
      </c>
      <c r="K523" s="1">
        <f t="shared" ref="K523:K586" si="90">E523+0.1</f>
        <v>9.9998851731602487E-2</v>
      </c>
    </row>
    <row r="524" spans="2:11" x14ac:dyDescent="0.25">
      <c r="B524" s="1">
        <f t="shared" si="86"/>
        <v>1.7778029549068912</v>
      </c>
      <c r="C524" s="1">
        <f t="shared" si="84"/>
        <v>1.3333427747233235</v>
      </c>
      <c r="D524" s="7">
        <f t="shared" si="81"/>
        <v>-1.8882913689899361E-6</v>
      </c>
      <c r="E524" s="1">
        <f t="shared" si="85"/>
        <v>-1.0621488527612619E-6</v>
      </c>
      <c r="F524" s="1">
        <f t="shared" si="83"/>
        <v>1.0666742197786589</v>
      </c>
      <c r="G524" s="1">
        <f t="shared" si="87"/>
        <v>-5.7413436327369283E-7</v>
      </c>
      <c r="H524" s="1">
        <f t="shared" si="88"/>
        <v>-5.7413436338471513E-7</v>
      </c>
      <c r="I524" s="1">
        <f t="shared" si="89"/>
        <v>7.3556145483152074E+22</v>
      </c>
      <c r="J524" s="5">
        <f t="shared" si="82"/>
        <v>53.227714258545689</v>
      </c>
      <c r="K524" s="1">
        <f t="shared" si="90"/>
        <v>9.9998937851147246E-2</v>
      </c>
    </row>
    <row r="525" spans="2:11" x14ac:dyDescent="0.25">
      <c r="B525" s="1">
        <f t="shared" si="86"/>
        <v>1.7778010666155222</v>
      </c>
      <c r="C525" s="1">
        <f t="shared" si="84"/>
        <v>1.3333420666188862</v>
      </c>
      <c r="D525" s="7">
        <f t="shared" si="81"/>
        <v>-1.7466685510725277E-6</v>
      </c>
      <c r="E525" s="1">
        <f t="shared" si="85"/>
        <v>-9.8248818941128061E-7</v>
      </c>
      <c r="F525" s="1">
        <f t="shared" si="83"/>
        <v>1.0666736532951091</v>
      </c>
      <c r="G525" s="1">
        <f t="shared" si="87"/>
        <v>-5.3107456743362036E-7</v>
      </c>
      <c r="H525" s="1">
        <f t="shared" si="88"/>
        <v>-5.3107456743362036E-7</v>
      </c>
      <c r="I525" s="1">
        <f t="shared" si="89"/>
        <v>8.0911760031467293E+22</v>
      </c>
      <c r="J525" s="5">
        <f t="shared" si="82"/>
        <v>53.323023376200602</v>
      </c>
      <c r="K525" s="1">
        <f t="shared" si="90"/>
        <v>9.999901751181059E-2</v>
      </c>
    </row>
    <row r="526" spans="2:11" x14ac:dyDescent="0.25">
      <c r="B526" s="1">
        <f t="shared" si="86"/>
        <v>1.777799319946971</v>
      </c>
      <c r="C526" s="1">
        <f t="shared" si="84"/>
        <v>1.3333414116223088</v>
      </c>
      <c r="D526" s="7">
        <f t="shared" si="81"/>
        <v>-1.6156675839429369E-6</v>
      </c>
      <c r="E526" s="1">
        <f t="shared" si="85"/>
        <v>-9.0880200358673194E-7</v>
      </c>
      <c r="F526" s="1">
        <f t="shared" si="83"/>
        <v>1.0666731292978471</v>
      </c>
      <c r="G526" s="1">
        <f t="shared" si="87"/>
        <v>-4.9124421552804165E-7</v>
      </c>
      <c r="H526" s="1">
        <f t="shared" si="88"/>
        <v>-4.9124421541701935E-7</v>
      </c>
      <c r="I526" s="1">
        <f t="shared" si="89"/>
        <v>8.9002936034614028E+22</v>
      </c>
      <c r="J526" s="5">
        <f t="shared" si="82"/>
        <v>53.418332573516253</v>
      </c>
      <c r="K526" s="1">
        <f t="shared" si="90"/>
        <v>9.9999091197996423E-2</v>
      </c>
    </row>
    <row r="527" spans="2:11" x14ac:dyDescent="0.25">
      <c r="B527" s="1">
        <f t="shared" si="86"/>
        <v>1.7777977042793871</v>
      </c>
      <c r="C527" s="1">
        <f t="shared" si="84"/>
        <v>1.3333408057504978</v>
      </c>
      <c r="D527" s="7">
        <f t="shared" si="81"/>
        <v>-1.4944918085291192E-6</v>
      </c>
      <c r="E527" s="1">
        <f t="shared" si="85"/>
        <v>-8.4064221982719733E-7</v>
      </c>
      <c r="F527" s="1">
        <f t="shared" si="83"/>
        <v>1.0666726446003982</v>
      </c>
      <c r="G527" s="1">
        <f t="shared" si="87"/>
        <v>-4.5440110518768506E-7</v>
      </c>
      <c r="H527" s="1">
        <f t="shared" si="88"/>
        <v>-4.5440110507666276E-7</v>
      </c>
      <c r="I527" s="1">
        <f t="shared" si="89"/>
        <v>9.7903229638075442E+22</v>
      </c>
      <c r="J527" s="5">
        <f t="shared" si="82"/>
        <v>53.513641844518162</v>
      </c>
      <c r="K527" s="1">
        <f t="shared" si="90"/>
        <v>9.9999159357780185E-2</v>
      </c>
    </row>
    <row r="528" spans="2:11" x14ac:dyDescent="0.25">
      <c r="B528" s="1">
        <f t="shared" si="86"/>
        <v>1.7777962097875786</v>
      </c>
      <c r="C528" s="1">
        <f t="shared" si="84"/>
        <v>1.3333402453190928</v>
      </c>
      <c r="D528" s="7">
        <f t="shared" si="81"/>
        <v>-1.3824043182397716E-6</v>
      </c>
      <c r="E528" s="1">
        <f t="shared" si="85"/>
        <v>-7.7759436690718856E-7</v>
      </c>
      <c r="F528" s="1">
        <f t="shared" si="83"/>
        <v>1.0666721962552743</v>
      </c>
      <c r="G528" s="1">
        <f t="shared" si="87"/>
        <v>-4.2032119806911794E-7</v>
      </c>
      <c r="H528" s="1">
        <f t="shared" si="88"/>
        <v>-4.2032119818014024E-7</v>
      </c>
      <c r="I528" s="1">
        <f t="shared" si="89"/>
        <v>1.07693552601883E+23</v>
      </c>
      <c r="J528" s="5">
        <f t="shared" si="82"/>
        <v>53.608951183679913</v>
      </c>
      <c r="K528" s="1">
        <f t="shared" si="90"/>
        <v>9.9999222405633095E-2</v>
      </c>
    </row>
    <row r="529" spans="2:11" x14ac:dyDescent="0.25">
      <c r="B529" s="1">
        <f t="shared" si="86"/>
        <v>1.7777948273832602</v>
      </c>
      <c r="C529" s="1">
        <f t="shared" si="84"/>
        <v>1.33333972692006</v>
      </c>
      <c r="D529" s="7">
        <f t="shared" si="81"/>
        <v>-1.2787234770494926E-6</v>
      </c>
      <c r="E529" s="1">
        <f t="shared" si="85"/>
        <v>-7.1927505770260809E-7</v>
      </c>
      <c r="F529" s="1">
        <f t="shared" si="83"/>
        <v>1.066671781536048</v>
      </c>
      <c r="G529" s="1">
        <f t="shared" si="87"/>
        <v>-3.8879725916540764E-7</v>
      </c>
      <c r="H529" s="1">
        <f t="shared" si="88"/>
        <v>-3.8879725905438534E-7</v>
      </c>
      <c r="I529" s="1">
        <f t="shared" si="89"/>
        <v>1.1846290786207132E+23</v>
      </c>
      <c r="J529" s="5">
        <f t="shared" si="82"/>
        <v>53.704260585889571</v>
      </c>
      <c r="K529" s="1">
        <f t="shared" si="90"/>
        <v>9.9999280724942297E-2</v>
      </c>
    </row>
    <row r="530" spans="2:11" x14ac:dyDescent="0.25">
      <c r="B530" s="1">
        <f t="shared" si="86"/>
        <v>1.7777935486597831</v>
      </c>
      <c r="C530" s="1">
        <f t="shared" si="84"/>
        <v>1.3333392474009693</v>
      </c>
      <c r="D530" s="7">
        <f t="shared" si="81"/>
        <v>-1.1828187735929419E-6</v>
      </c>
      <c r="E530" s="1">
        <f t="shared" si="85"/>
        <v>-6.653296579260443E-7</v>
      </c>
      <c r="F530" s="1">
        <f t="shared" si="83"/>
        <v>1.0666713979207756</v>
      </c>
      <c r="G530" s="1">
        <f t="shared" si="87"/>
        <v>-3.5963759337231949E-7</v>
      </c>
      <c r="H530" s="1">
        <f t="shared" si="88"/>
        <v>-3.5963759348334179E-7</v>
      </c>
      <c r="I530" s="1">
        <f t="shared" si="89"/>
        <v>1.3030919864827846E+23</v>
      </c>
      <c r="J530" s="5">
        <f t="shared" si="82"/>
        <v>53.79957004641858</v>
      </c>
      <c r="K530" s="1">
        <f t="shared" si="90"/>
        <v>9.9999334670342083E-2</v>
      </c>
    </row>
    <row r="531" spans="2:11" x14ac:dyDescent="0.25">
      <c r="B531" s="1">
        <f t="shared" si="86"/>
        <v>1.7777923658410095</v>
      </c>
      <c r="C531" s="1">
        <f t="shared" si="84"/>
        <v>1.3333388038458227</v>
      </c>
      <c r="D531" s="7">
        <f t="shared" si="81"/>
        <v>-1.0941069869541131E-6</v>
      </c>
      <c r="E531" s="1">
        <f t="shared" si="85"/>
        <v>-6.1543013007400929E-7</v>
      </c>
      <c r="F531" s="1">
        <f t="shared" si="83"/>
        <v>1.0666710430766582</v>
      </c>
      <c r="G531" s="1">
        <f t="shared" si="87"/>
        <v>-3.3266488452809995E-7</v>
      </c>
      <c r="H531" s="1">
        <f t="shared" si="88"/>
        <v>-3.3266488441707764E-7</v>
      </c>
      <c r="I531" s="1">
        <f t="shared" si="89"/>
        <v>1.4334011851310633E+23</v>
      </c>
      <c r="J531" s="5">
        <f t="shared" si="82"/>
        <v>53.894879560893024</v>
      </c>
      <c r="K531" s="1">
        <f t="shared" si="90"/>
        <v>9.9999384569869926E-2</v>
      </c>
    </row>
    <row r="532" spans="2:11" x14ac:dyDescent="0.25">
      <c r="B532" s="1">
        <f t="shared" si="86"/>
        <v>1.7777912717340225</v>
      </c>
      <c r="C532" s="1">
        <f t="shared" si="84"/>
        <v>1.3333383935573229</v>
      </c>
      <c r="D532" s="7">
        <f t="shared" si="81"/>
        <v>-1.0120486388376371E-6</v>
      </c>
      <c r="E532" s="1">
        <f t="shared" si="85"/>
        <v>-5.6927303836434341E-7</v>
      </c>
      <c r="F532" s="1">
        <f t="shared" si="83"/>
        <v>1.0666707148458583</v>
      </c>
      <c r="G532" s="1">
        <f t="shared" si="87"/>
        <v>-3.0771511239091609E-7</v>
      </c>
      <c r="H532" s="1">
        <f t="shared" si="88"/>
        <v>-3.0771511239091609E-7</v>
      </c>
      <c r="I532" s="1">
        <f t="shared" si="89"/>
        <v>1.5767413036441697E+23</v>
      </c>
      <c r="J532" s="5">
        <f t="shared" si="82"/>
        <v>53.99018912526703</v>
      </c>
      <c r="K532" s="1">
        <f t="shared" si="90"/>
        <v>9.9999430726961644E-2</v>
      </c>
    </row>
    <row r="533" spans="2:11" x14ac:dyDescent="0.25">
      <c r="B533" s="1">
        <f t="shared" si="86"/>
        <v>1.7777902596853836</v>
      </c>
      <c r="C533" s="1">
        <f t="shared" si="84"/>
        <v>1.3333380140404696</v>
      </c>
      <c r="D533" s="7">
        <f t="shared" si="81"/>
        <v>-9.3614471363689944E-7</v>
      </c>
      <c r="E533" s="1">
        <f t="shared" si="85"/>
        <v>-5.2657770428023913E-7</v>
      </c>
      <c r="F533" s="1">
        <f t="shared" si="83"/>
        <v>1.0666704112323757</v>
      </c>
      <c r="G533" s="1">
        <f t="shared" si="87"/>
        <v>-2.8463655965538237E-7</v>
      </c>
      <c r="H533" s="1">
        <f t="shared" si="88"/>
        <v>-2.8463655976640467E-7</v>
      </c>
      <c r="I533" s="1">
        <f t="shared" si="89"/>
        <v>1.7344154340085869E+23</v>
      </c>
      <c r="J533" s="5">
        <f t="shared" si="82"/>
        <v>54.085498735798154</v>
      </c>
      <c r="K533" s="1">
        <f t="shared" si="90"/>
        <v>9.9999473422295732E-2</v>
      </c>
    </row>
    <row r="534" spans="2:11" x14ac:dyDescent="0.25">
      <c r="B534" s="1">
        <f t="shared" si="86"/>
        <v>1.7777893235406701</v>
      </c>
      <c r="C534" s="1">
        <f t="shared" si="84"/>
        <v>1.3333376629873883</v>
      </c>
      <c r="D534" s="7">
        <f t="shared" si="81"/>
        <v>-8.6593362291775833E-7</v>
      </c>
      <c r="E534" s="1">
        <f t="shared" si="85"/>
        <v>-4.8708449952503534E-7</v>
      </c>
      <c r="F534" s="1">
        <f t="shared" si="83"/>
        <v>1.0666701303899107</v>
      </c>
      <c r="G534" s="1">
        <f t="shared" si="87"/>
        <v>-2.632888866926919E-7</v>
      </c>
      <c r="H534" s="1">
        <f t="shared" si="88"/>
        <v>-2.632888866926919E-7</v>
      </c>
      <c r="I534" s="1">
        <f t="shared" si="89"/>
        <v>1.9078569774094456E+23</v>
      </c>
      <c r="J534" s="5">
        <f t="shared" si="82"/>
        <v>54.180808389024634</v>
      </c>
      <c r="K534" s="1">
        <f t="shared" si="90"/>
        <v>9.999951291550048E-2</v>
      </c>
    </row>
    <row r="535" spans="2:11" x14ac:dyDescent="0.25">
      <c r="B535" s="1">
        <f t="shared" si="86"/>
        <v>1.7777884576070471</v>
      </c>
      <c r="C535" s="1">
        <f t="shared" si="84"/>
        <v>1.3333373382632945</v>
      </c>
      <c r="D535" s="7">
        <f t="shared" si="81"/>
        <v>-8.0098839816411527E-7</v>
      </c>
      <c r="E535" s="1">
        <f t="shared" si="85"/>
        <v>-4.505532673118308E-7</v>
      </c>
      <c r="F535" s="1">
        <f t="shared" si="83"/>
        <v>1.0666698706106357</v>
      </c>
      <c r="G535" s="1">
        <f t="shared" si="87"/>
        <v>-2.4354227945444507E-7</v>
      </c>
      <c r="H535" s="1">
        <f t="shared" si="88"/>
        <v>-2.4354227956546737E-7</v>
      </c>
      <c r="I535" s="1">
        <f t="shared" si="89"/>
        <v>2.0986426751503904E+23</v>
      </c>
      <c r="J535" s="5">
        <f t="shared" si="82"/>
        <v>54.276118081744343</v>
      </c>
      <c r="K535" s="1">
        <f t="shared" si="90"/>
        <v>9.99995494467327E-2</v>
      </c>
    </row>
    <row r="536" spans="2:11" x14ac:dyDescent="0.25">
      <c r="B536" s="1">
        <f t="shared" si="86"/>
        <v>1.7777876566186488</v>
      </c>
      <c r="C536" s="1">
        <f t="shared" si="84"/>
        <v>1.3333370378935137</v>
      </c>
      <c r="D536" s="7">
        <f t="shared" si="81"/>
        <v>-7.4091409463239444E-7</v>
      </c>
      <c r="E536" s="1">
        <f t="shared" si="85"/>
        <v>-4.1676186234840478E-7</v>
      </c>
      <c r="F536" s="1">
        <f t="shared" si="83"/>
        <v>1.0666696303148109</v>
      </c>
      <c r="G536" s="1">
        <f t="shared" si="87"/>
        <v>-2.2527665910487826E-7</v>
      </c>
      <c r="H536" s="1">
        <f t="shared" si="88"/>
        <v>-2.2527665899385596E-7</v>
      </c>
      <c r="I536" s="1">
        <f t="shared" si="89"/>
        <v>2.3085069426654295E+23</v>
      </c>
      <c r="J536" s="5">
        <f t="shared" si="82"/>
        <v>54.3714278109953</v>
      </c>
      <c r="K536" s="1">
        <f t="shared" si="90"/>
        <v>9.9999583238137651E-2</v>
      </c>
    </row>
    <row r="537" spans="2:11" x14ac:dyDescent="0.25">
      <c r="B537" s="1">
        <f t="shared" si="86"/>
        <v>1.7777869157045543</v>
      </c>
      <c r="C537" s="1">
        <f t="shared" si="84"/>
        <v>1.3333367600514712</v>
      </c>
      <c r="D537" s="7">
        <f t="shared" si="81"/>
        <v>-6.8534538893993968E-7</v>
      </c>
      <c r="E537" s="1">
        <f t="shared" si="85"/>
        <v>-3.8550479975173549E-7</v>
      </c>
      <c r="F537" s="1">
        <f t="shared" si="83"/>
        <v>1.0666694080411769</v>
      </c>
      <c r="G537" s="1">
        <f t="shared" si="87"/>
        <v>-2.0838095282638136E-7</v>
      </c>
      <c r="H537" s="1">
        <f t="shared" si="88"/>
        <v>-2.0838095293740366E-7</v>
      </c>
      <c r="I537" s="1">
        <f t="shared" si="89"/>
        <v>2.5393576369319729E+23</v>
      </c>
      <c r="J537" s="5">
        <f t="shared" si="82"/>
        <v>54.466737574037673</v>
      </c>
      <c r="K537" s="1">
        <f t="shared" si="90"/>
        <v>9.9999614495200256E-2</v>
      </c>
    </row>
    <row r="538" spans="2:11" x14ac:dyDescent="0.25">
      <c r="B538" s="1">
        <f t="shared" si="86"/>
        <v>1.7777862303591654</v>
      </c>
      <c r="C538" s="1">
        <f t="shared" si="84"/>
        <v>1.3333365030475861</v>
      </c>
      <c r="D538" s="7">
        <f t="shared" si="81"/>
        <v>-6.3394435761976453E-7</v>
      </c>
      <c r="E538" s="1">
        <f t="shared" si="85"/>
        <v>-3.5659200571695792E-7</v>
      </c>
      <c r="F538" s="1">
        <f t="shared" si="83"/>
        <v>1.0666692024380688</v>
      </c>
      <c r="G538" s="1">
        <f t="shared" si="87"/>
        <v>-1.927524184708318E-7</v>
      </c>
      <c r="H538" s="1">
        <f t="shared" si="88"/>
        <v>-1.927524184708318E-7</v>
      </c>
      <c r="I538" s="1">
        <f t="shared" si="89"/>
        <v>2.7932934006251705E+23</v>
      </c>
      <c r="J538" s="5">
        <f t="shared" si="82"/>
        <v>54.562047368337126</v>
      </c>
      <c r="K538" s="1">
        <f t="shared" si="90"/>
        <v>9.999964340799429E-2</v>
      </c>
    </row>
    <row r="539" spans="2:11" x14ac:dyDescent="0.25">
      <c r="B539" s="1">
        <f t="shared" si="86"/>
        <v>1.7777855964148077</v>
      </c>
      <c r="C539" s="1">
        <f t="shared" si="84"/>
        <v>1.333336265318996</v>
      </c>
      <c r="D539" s="7">
        <f t="shared" si="81"/>
        <v>-5.8639842204222248E-7</v>
      </c>
      <c r="E539" s="1">
        <f t="shared" si="85"/>
        <v>-3.2984766173423261E-7</v>
      </c>
      <c r="F539" s="1">
        <f t="shared" si="83"/>
        <v>1.0666690122551967</v>
      </c>
      <c r="G539" s="1">
        <f t="shared" si="87"/>
        <v>-1.7829601872687562E-7</v>
      </c>
      <c r="H539" s="1">
        <f t="shared" si="88"/>
        <v>-1.7829601872687562E-7</v>
      </c>
      <c r="I539" s="1">
        <f t="shared" si="89"/>
        <v>3.0726227406876876E+23</v>
      </c>
      <c r="J539" s="5">
        <f t="shared" si="82"/>
        <v>54.65735719154938</v>
      </c>
      <c r="K539" s="1">
        <f t="shared" si="90"/>
        <v>9.9999670152338266E-2</v>
      </c>
    </row>
    <row r="540" spans="2:11" x14ac:dyDescent="0.25">
      <c r="B540" s="1">
        <f t="shared" si="86"/>
        <v>1.7777850100163857</v>
      </c>
      <c r="C540" s="1">
        <f t="shared" si="84"/>
        <v>1.3333360454200529</v>
      </c>
      <c r="D540" s="7">
        <f t="shared" si="81"/>
        <v>-5.4241844732461075E-7</v>
      </c>
      <c r="E540" s="1">
        <f t="shared" si="85"/>
        <v>-3.0510913539517994E-7</v>
      </c>
      <c r="F540" s="1">
        <f t="shared" si="83"/>
        <v>1.0666688363360424</v>
      </c>
      <c r="G540" s="1">
        <f t="shared" si="87"/>
        <v>-1.6492384458111076E-7</v>
      </c>
      <c r="H540" s="1">
        <f t="shared" si="88"/>
        <v>-1.6492384458111076E-7</v>
      </c>
      <c r="I540" s="1">
        <f t="shared" si="89"/>
        <v>3.3798850147564563E+23</v>
      </c>
      <c r="J540" s="5">
        <f t="shared" si="82"/>
        <v>54.752667041505987</v>
      </c>
      <c r="K540" s="1">
        <f t="shared" si="90"/>
        <v>9.9999694890864604E-2</v>
      </c>
    </row>
    <row r="541" spans="2:11" x14ac:dyDescent="0.25">
      <c r="B541" s="1">
        <f t="shared" si="86"/>
        <v>1.7777844675979384</v>
      </c>
      <c r="C541" s="1">
        <f t="shared" si="84"/>
        <v>1.3333358420135335</v>
      </c>
      <c r="D541" s="7">
        <f t="shared" si="81"/>
        <v>-5.0173698407096623E-7</v>
      </c>
      <c r="E541" s="1">
        <f t="shared" si="85"/>
        <v>-2.8222599151678403E-7</v>
      </c>
      <c r="F541" s="1">
        <f t="shared" si="83"/>
        <v>1.0666686736108268</v>
      </c>
      <c r="G541" s="1">
        <f t="shared" si="87"/>
        <v>-1.5255457930241079E-7</v>
      </c>
      <c r="H541" s="1">
        <f t="shared" si="88"/>
        <v>-1.5255457930241079E-7</v>
      </c>
      <c r="I541" s="1">
        <f t="shared" si="89"/>
        <v>3.7178735162321025E+23</v>
      </c>
      <c r="J541" s="5">
        <f t="shared" si="82"/>
        <v>54.847976916201134</v>
      </c>
      <c r="K541" s="1">
        <f t="shared" si="90"/>
        <v>9.9999717774008484E-2</v>
      </c>
    </row>
    <row r="542" spans="2:11" x14ac:dyDescent="0.25">
      <c r="B542" s="1">
        <f t="shared" si="86"/>
        <v>1.7777839658609542</v>
      </c>
      <c r="C542" s="1">
        <f t="shared" si="84"/>
        <v>1.3333356538625052</v>
      </c>
      <c r="D542" s="7">
        <f t="shared" si="81"/>
        <v>-4.6410664211737895E-7</v>
      </c>
      <c r="E542" s="1">
        <f t="shared" si="85"/>
        <v>-2.6105907749742753E-7</v>
      </c>
      <c r="F542" s="1">
        <f t="shared" si="83"/>
        <v>1.0666685230900042</v>
      </c>
      <c r="G542" s="1">
        <f t="shared" si="87"/>
        <v>-1.4111300572494656E-7</v>
      </c>
      <c r="H542" s="1">
        <f t="shared" si="88"/>
        <v>-1.4111300572494656E-7</v>
      </c>
      <c r="I542" s="1">
        <f t="shared" si="89"/>
        <v>4.0896608678553131E+23</v>
      </c>
      <c r="J542" s="5">
        <f t="shared" si="82"/>
        <v>54.943286813779423</v>
      </c>
      <c r="K542" s="1">
        <f t="shared" si="90"/>
        <v>9.9999738940922511E-2</v>
      </c>
    </row>
    <row r="543" spans="2:11" x14ac:dyDescent="0.25">
      <c r="B543" s="1">
        <f t="shared" si="86"/>
        <v>1.7777835017543122</v>
      </c>
      <c r="C543" s="1">
        <f t="shared" si="84"/>
        <v>1.3333354798228059</v>
      </c>
      <c r="D543" s="7">
        <f t="shared" si="81"/>
        <v>-4.2929858568019341E-7</v>
      </c>
      <c r="E543" s="1">
        <f t="shared" si="85"/>
        <v>-2.4147967694410632E-7</v>
      </c>
      <c r="F543" s="1">
        <f t="shared" si="83"/>
        <v>1.0666683838582447</v>
      </c>
      <c r="G543" s="1">
        <f t="shared" si="87"/>
        <v>-1.3052954728198785E-7</v>
      </c>
      <c r="H543" s="1">
        <f t="shared" si="88"/>
        <v>-1.3052954728198785E-7</v>
      </c>
      <c r="I543" s="1">
        <f t="shared" si="89"/>
        <v>4.498626954640845E+23</v>
      </c>
      <c r="J543" s="5">
        <f t="shared" si="82"/>
        <v>55.038596732524638</v>
      </c>
      <c r="K543" s="1">
        <f t="shared" si="90"/>
        <v>9.9999758520323057E-2</v>
      </c>
    </row>
    <row r="544" spans="2:11" x14ac:dyDescent="0.25">
      <c r="B544" s="1">
        <f t="shared" si="86"/>
        <v>1.7777830724557266</v>
      </c>
      <c r="C544" s="1">
        <f t="shared" si="84"/>
        <v>1.3333353188360859</v>
      </c>
      <c r="D544" s="7">
        <f t="shared" si="81"/>
        <v>-3.9710114180246947E-7</v>
      </c>
      <c r="E544" s="1">
        <f t="shared" si="85"/>
        <v>-2.2336872701456029E-7</v>
      </c>
      <c r="F544" s="1">
        <f t="shared" si="83"/>
        <v>1.0666682550688689</v>
      </c>
      <c r="G544" s="1">
        <f t="shared" si="87"/>
        <v>-1.2073984545502014E-7</v>
      </c>
      <c r="H544" s="1">
        <f t="shared" si="88"/>
        <v>-1.2073984556604245E-7</v>
      </c>
      <c r="I544" s="1">
        <f t="shared" si="89"/>
        <v>4.94848965010493E+23</v>
      </c>
      <c r="J544" s="5">
        <f t="shared" si="82"/>
        <v>55.133906670849257</v>
      </c>
      <c r="K544" s="1">
        <f t="shared" si="90"/>
        <v>9.9999776631272991E-2</v>
      </c>
    </row>
    <row r="545" spans="2:11" x14ac:dyDescent="0.25">
      <c r="B545" s="1">
        <f t="shared" si="86"/>
        <v>1.7777826753545849</v>
      </c>
      <c r="C545" s="1">
        <f t="shared" si="84"/>
        <v>1.3333351699233711</v>
      </c>
      <c r="D545" s="7">
        <f t="shared" si="81"/>
        <v>-3.6731851354998568E-7</v>
      </c>
      <c r="E545" s="1">
        <f t="shared" si="85"/>
        <v>-2.0661609466788325E-7</v>
      </c>
      <c r="F545" s="1">
        <f t="shared" si="83"/>
        <v>1.0666681359386969</v>
      </c>
      <c r="G545" s="1">
        <f t="shared" si="87"/>
        <v>-1.1168436986341845E-7</v>
      </c>
      <c r="H545" s="1">
        <f t="shared" si="88"/>
        <v>-1.1168436975239615E-7</v>
      </c>
      <c r="I545" s="1">
        <f t="shared" si="89"/>
        <v>5.4433386151154234E+23</v>
      </c>
      <c r="J545" s="5">
        <f t="shared" si="82"/>
        <v>55.229216627284828</v>
      </c>
      <c r="K545" s="1">
        <f t="shared" si="90"/>
        <v>9.9999793383905342E-2</v>
      </c>
    </row>
    <row r="546" spans="2:11" x14ac:dyDescent="0.25">
      <c r="B546" s="1">
        <f t="shared" si="86"/>
        <v>1.7777823080360713</v>
      </c>
      <c r="C546" s="1">
        <f t="shared" si="84"/>
        <v>1.3333350321791111</v>
      </c>
      <c r="D546" s="7">
        <f t="shared" si="81"/>
        <v>-3.397695884643781E-7</v>
      </c>
      <c r="E546" s="1">
        <f t="shared" si="85"/>
        <v>-1.9111990648603313E-7</v>
      </c>
      <c r="F546" s="1">
        <f t="shared" si="83"/>
        <v>1.066668025743289</v>
      </c>
      <c r="G546" s="1">
        <f t="shared" si="87"/>
        <v>-1.0330805266800525E-7</v>
      </c>
      <c r="H546" s="1">
        <f t="shared" si="88"/>
        <v>-1.0330805266800525E-7</v>
      </c>
      <c r="I546" s="1">
        <f t="shared" si="89"/>
        <v>5.9876724766269665E+23</v>
      </c>
      <c r="J546" s="5">
        <f t="shared" si="82"/>
        <v>55.324526600473042</v>
      </c>
      <c r="K546" s="1">
        <f t="shared" si="90"/>
        <v>9.9999808880093521E-2</v>
      </c>
    </row>
    <row r="547" spans="2:11" x14ac:dyDescent="0.25">
      <c r="B547" s="1">
        <f t="shared" si="86"/>
        <v>1.7777819682664828</v>
      </c>
      <c r="C547" s="1">
        <f t="shared" si="84"/>
        <v>1.3333349047656717</v>
      </c>
      <c r="D547" s="7">
        <f t="shared" si="81"/>
        <v>-3.1428683811007829E-7</v>
      </c>
      <c r="E547" s="1">
        <f t="shared" si="85"/>
        <v>-1.7678592972598306E-7</v>
      </c>
      <c r="F547" s="1">
        <f t="shared" si="83"/>
        <v>1.0666679238125374</v>
      </c>
      <c r="G547" s="1">
        <f t="shared" si="87"/>
        <v>-9.5559957835611442E-8</v>
      </c>
      <c r="H547" s="1">
        <f t="shared" si="88"/>
        <v>-9.555995772458914E-8</v>
      </c>
      <c r="I547" s="1">
        <f t="shared" si="89"/>
        <v>6.5864397242896642E+23</v>
      </c>
      <c r="J547" s="5">
        <f t="shared" si="82"/>
        <v>55.419836589157441</v>
      </c>
      <c r="K547" s="1">
        <f t="shared" si="90"/>
        <v>9.9999823214070277E-2</v>
      </c>
    </row>
    <row r="548" spans="2:11" x14ac:dyDescent="0.25">
      <c r="B548" s="1">
        <f t="shared" si="86"/>
        <v>1.7777816539796447</v>
      </c>
      <c r="C548" s="1">
        <f t="shared" si="84"/>
        <v>1.333334786908241</v>
      </c>
      <c r="D548" s="7">
        <f t="shared" si="81"/>
        <v>-2.9071529855650979E-7</v>
      </c>
      <c r="E548" s="1">
        <f t="shared" si="85"/>
        <v>-1.6352699888972891E-7</v>
      </c>
      <c r="F548" s="1">
        <f t="shared" si="83"/>
        <v>1.0666678295265928</v>
      </c>
      <c r="G548" s="1">
        <f t="shared" si="87"/>
        <v>-8.8392968944361883E-8</v>
      </c>
      <c r="H548" s="1">
        <f t="shared" si="88"/>
        <v>-8.839296883333958E-8</v>
      </c>
      <c r="I548" s="1">
        <f t="shared" si="89"/>
        <v>7.2450836967186306E+23</v>
      </c>
      <c r="J548" s="5">
        <f t="shared" si="82"/>
        <v>55.515146592175817</v>
      </c>
      <c r="K548" s="1">
        <f t="shared" si="90"/>
        <v>9.9999836473001119E-2</v>
      </c>
    </row>
    <row r="549" spans="2:11" x14ac:dyDescent="0.25">
      <c r="B549" s="1">
        <f t="shared" si="86"/>
        <v>1.7777813632643462</v>
      </c>
      <c r="C549" s="1">
        <f t="shared" si="84"/>
        <v>1.3333346778901185</v>
      </c>
      <c r="D549" s="7">
        <f t="shared" si="81"/>
        <v>-2.6891162824282944E-7</v>
      </c>
      <c r="E549" s="1">
        <f t="shared" si="85"/>
        <v>-1.5126248581493525E-7</v>
      </c>
      <c r="F549" s="1">
        <f t="shared" si="83"/>
        <v>1.0666677423120949</v>
      </c>
      <c r="G549" s="1">
        <f t="shared" si="87"/>
        <v>-8.1763502635112673E-8</v>
      </c>
      <c r="H549" s="1">
        <f t="shared" si="88"/>
        <v>-8.1763502746134975E-8</v>
      </c>
      <c r="I549" s="1">
        <f t="shared" si="89"/>
        <v>7.9695920663904938E+23</v>
      </c>
      <c r="J549" s="5">
        <f t="shared" si="82"/>
        <v>55.610456608453134</v>
      </c>
      <c r="K549" s="1">
        <f t="shared" si="90"/>
        <v>9.9999848737514191E-2</v>
      </c>
    </row>
    <row r="550" spans="2:11" x14ac:dyDescent="0.25">
      <c r="B550" s="1">
        <f t="shared" si="86"/>
        <v>1.7777810943527179</v>
      </c>
      <c r="C550" s="1">
        <f t="shared" si="84"/>
        <v>1.3333345770483558</v>
      </c>
      <c r="D550" s="7">
        <f t="shared" si="81"/>
        <v>-2.4874323656387531E-7</v>
      </c>
      <c r="E550" s="1">
        <f t="shared" si="85"/>
        <v>-1.3991780954023567E-7</v>
      </c>
      <c r="F550" s="1">
        <f t="shared" si="83"/>
        <v>1.0666676616386848</v>
      </c>
      <c r="G550" s="1">
        <f t="shared" si="87"/>
        <v>-7.5631245821661253E-8</v>
      </c>
      <c r="H550" s="1">
        <f t="shared" si="88"/>
        <v>-7.5631245821661253E-8</v>
      </c>
      <c r="I550" s="1">
        <f t="shared" si="89"/>
        <v>8.7665512730295433E+23</v>
      </c>
      <c r="J550" s="5">
        <f t="shared" si="82"/>
        <v>55.705766636994959</v>
      </c>
      <c r="K550" s="1">
        <f t="shared" si="90"/>
        <v>9.9999860082190459E-2</v>
      </c>
    </row>
    <row r="551" spans="2:11" x14ac:dyDescent="0.25">
      <c r="B551" s="1">
        <f t="shared" si="86"/>
        <v>1.7777808456094815</v>
      </c>
      <c r="C551" s="1">
        <f t="shared" si="84"/>
        <v>1.3333344837697259</v>
      </c>
      <c r="D551" s="7">
        <f t="shared" si="81"/>
        <v>-2.3008747707109478E-7</v>
      </c>
      <c r="E551" s="1">
        <f t="shared" si="85"/>
        <v>-1.2942398251130513E-7</v>
      </c>
      <c r="F551" s="1">
        <f t="shared" si="83"/>
        <v>1.0666675870157807</v>
      </c>
      <c r="G551" s="1">
        <f t="shared" si="87"/>
        <v>-6.9958907333855791E-8</v>
      </c>
      <c r="H551" s="1">
        <f t="shared" si="88"/>
        <v>-6.9958907222833489E-8</v>
      </c>
      <c r="I551" s="1">
        <f t="shared" si="89"/>
        <v>9.643206400332499E+23</v>
      </c>
      <c r="J551" s="5">
        <f t="shared" si="82"/>
        <v>55.801076676881465</v>
      </c>
      <c r="K551" s="1">
        <f t="shared" si="90"/>
        <v>9.9999870576017488E-2</v>
      </c>
    </row>
    <row r="552" spans="2:11" x14ac:dyDescent="0.25">
      <c r="B552" s="1">
        <f t="shared" si="86"/>
        <v>1.7777806155220044</v>
      </c>
      <c r="C552" s="1">
        <f t="shared" si="84"/>
        <v>1.3333343974869936</v>
      </c>
      <c r="D552" s="7">
        <f t="shared" si="81"/>
        <v>-2.1283090201329458E-7</v>
      </c>
      <c r="E552" s="1">
        <f t="shared" si="85"/>
        <v>-1.1971719128617097E-7</v>
      </c>
      <c r="F552" s="1">
        <f t="shared" si="83"/>
        <v>1.0666675179895948</v>
      </c>
      <c r="G552" s="1">
        <f t="shared" si="87"/>
        <v>-6.4711993430499604E-8</v>
      </c>
      <c r="H552" s="1">
        <f t="shared" si="88"/>
        <v>-6.4711993430499604E-8</v>
      </c>
      <c r="I552" s="1">
        <f t="shared" si="89"/>
        <v>1.060752704036575E+24</v>
      </c>
      <c r="J552" s="5">
        <f t="shared" si="82"/>
        <v>55.896386727261799</v>
      </c>
      <c r="K552" s="1">
        <f t="shared" si="90"/>
        <v>9.999988028280872E-2</v>
      </c>
    </row>
    <row r="553" spans="2:11" x14ac:dyDescent="0.25">
      <c r="B553" s="1">
        <f t="shared" si="86"/>
        <v>1.7777804026911024</v>
      </c>
      <c r="C553" s="1">
        <f t="shared" si="84"/>
        <v>1.3333343176754666</v>
      </c>
      <c r="D553" s="7">
        <f t="shared" si="81"/>
        <v>-1.9686857205547525E-7</v>
      </c>
      <c r="E553" s="1">
        <f t="shared" si="85"/>
        <v>-1.1073840827442291E-7</v>
      </c>
      <c r="F553" s="1">
        <f t="shared" si="83"/>
        <v>1.0666674541403733</v>
      </c>
      <c r="G553" s="1">
        <f t="shared" si="87"/>
        <v>-5.9858597301065686E-8</v>
      </c>
      <c r="H553" s="1">
        <f t="shared" si="88"/>
        <v>-5.9858597412087988E-8</v>
      </c>
      <c r="I553" s="1">
        <f t="shared" si="89"/>
        <v>1.1668279744402327E+24</v>
      </c>
      <c r="J553" s="5">
        <f t="shared" si="82"/>
        <v>55.991696787348928</v>
      </c>
      <c r="K553" s="1">
        <f t="shared" si="90"/>
        <v>9.9999889261591729E-2</v>
      </c>
    </row>
    <row r="554" spans="2:11" x14ac:dyDescent="0.25">
      <c r="B554" s="1">
        <f t="shared" si="86"/>
        <v>1.7777802058225303</v>
      </c>
      <c r="C554" s="1">
        <f t="shared" si="84"/>
        <v>1.3333342438498046</v>
      </c>
      <c r="D554" s="7">
        <f t="shared" si="81"/>
        <v>-1.82103418622237E-7</v>
      </c>
      <c r="E554" s="1">
        <f t="shared" si="85"/>
        <v>-1.0243303307451481E-7</v>
      </c>
      <c r="F554" s="1">
        <f t="shared" si="83"/>
        <v>1.0666673950798438</v>
      </c>
      <c r="G554" s="1">
        <f t="shared" si="87"/>
        <v>-5.5369205553823519E-8</v>
      </c>
      <c r="H554" s="1">
        <f t="shared" si="88"/>
        <v>-5.5369205664845822E-8</v>
      </c>
      <c r="I554" s="1">
        <f t="shared" si="89"/>
        <v>1.2835107718842561E+24</v>
      </c>
      <c r="J554" s="5">
        <f t="shared" si="82"/>
        <v>56.087006856414838</v>
      </c>
      <c r="K554" s="1">
        <f t="shared" si="90"/>
        <v>9.9999897566966936E-2</v>
      </c>
    </row>
    <row r="555" spans="2:11" x14ac:dyDescent="0.25">
      <c r="B555" s="1">
        <f t="shared" si="86"/>
        <v>1.7777800237191117</v>
      </c>
      <c r="C555" s="1">
        <f t="shared" si="84"/>
        <v>1.3333341755610675</v>
      </c>
      <c r="D555" s="7">
        <f t="shared" si="81"/>
        <v>-1.6844565331464167E-7</v>
      </c>
      <c r="E555" s="1">
        <f t="shared" si="85"/>
        <v>-9.475056028712358E-8</v>
      </c>
      <c r="F555" s="1">
        <f t="shared" si="83"/>
        <v>1.066667340448854</v>
      </c>
      <c r="G555" s="1">
        <f t="shared" si="87"/>
        <v>-5.1216517915619875E-8</v>
      </c>
      <c r="H555" s="1">
        <f t="shared" si="88"/>
        <v>-5.1216517804597572E-8</v>
      </c>
      <c r="I555" s="1">
        <f t="shared" si="89"/>
        <v>1.4118618490726819E+24</v>
      </c>
      <c r="J555" s="5">
        <f t="shared" si="82"/>
        <v>56.182316933786126</v>
      </c>
      <c r="K555" s="1">
        <f t="shared" si="90"/>
        <v>9.9999905249439719E-2</v>
      </c>
    </row>
    <row r="556" spans="2:11" x14ac:dyDescent="0.25">
      <c r="B556" s="1">
        <f t="shared" si="86"/>
        <v>1.7777798552734585</v>
      </c>
      <c r="C556" s="1">
        <f t="shared" si="84"/>
        <v>1.3333341123939859</v>
      </c>
      <c r="D556" s="7">
        <f t="shared" si="81"/>
        <v>-1.5581222162497355E-7</v>
      </c>
      <c r="E556" s="1">
        <f t="shared" si="85"/>
        <v>-8.7644272243711795E-8</v>
      </c>
      <c r="F556" s="1">
        <f t="shared" si="83"/>
        <v>1.0666672899151888</v>
      </c>
      <c r="G556" s="1">
        <f t="shared" si="87"/>
        <v>-4.7375281253536627E-8</v>
      </c>
      <c r="H556" s="1">
        <f t="shared" si="88"/>
        <v>-4.7375281253536627E-8</v>
      </c>
      <c r="I556" s="1">
        <f t="shared" si="89"/>
        <v>1.5530480339799503E+24</v>
      </c>
      <c r="J556" s="5">
        <f t="shared" si="82"/>
        <v>56.277627018839887</v>
      </c>
      <c r="K556" s="1">
        <f t="shared" si="90"/>
        <v>9.9999912355727763E-2</v>
      </c>
    </row>
    <row r="557" spans="2:11" x14ac:dyDescent="0.25">
      <c r="B557" s="1">
        <f t="shared" si="86"/>
        <v>1.7777796994612369</v>
      </c>
      <c r="C557" s="1">
        <f t="shared" si="84"/>
        <v>1.3333340539644358</v>
      </c>
      <c r="D557" s="7">
        <f t="shared" si="81"/>
        <v>-1.4412629839588575E-7</v>
      </c>
      <c r="E557" s="1">
        <f t="shared" si="85"/>
        <v>-8.1070955214284308E-8</v>
      </c>
      <c r="F557" s="1">
        <f t="shared" si="83"/>
        <v>1.0666672431715487</v>
      </c>
      <c r="G557" s="1">
        <f t="shared" si="87"/>
        <v>-4.3822136919224874E-8</v>
      </c>
      <c r="H557" s="1">
        <f t="shared" si="88"/>
        <v>-4.3822136919224874E-8</v>
      </c>
      <c r="I557" s="1">
        <f t="shared" si="89"/>
        <v>1.7083528373779454E+24</v>
      </c>
      <c r="J557" s="5">
        <f t="shared" si="82"/>
        <v>56.372937110999935</v>
      </c>
      <c r="K557" s="1">
        <f t="shared" si="90"/>
        <v>9.9999918929044793E-2</v>
      </c>
    </row>
    <row r="558" spans="2:11" x14ac:dyDescent="0.25">
      <c r="B558" s="1">
        <f t="shared" si="86"/>
        <v>1.7777795553349385</v>
      </c>
      <c r="C558" s="1">
        <f t="shared" si="84"/>
        <v>1.3333339999171019</v>
      </c>
      <c r="D558" s="7">
        <f t="shared" si="81"/>
        <v>-1.3331682041650694E-7</v>
      </c>
      <c r="E558" s="1">
        <f t="shared" si="85"/>
        <v>-7.4990636502954773E-8</v>
      </c>
      <c r="F558" s="1">
        <f t="shared" si="83"/>
        <v>1.0666671999336816</v>
      </c>
      <c r="G558" s="1">
        <f t="shared" si="87"/>
        <v>-4.0535478418313176E-8</v>
      </c>
      <c r="H558" s="1">
        <f t="shared" si="88"/>
        <v>-4.0535478529335478E-8</v>
      </c>
      <c r="I558" s="1">
        <f t="shared" si="89"/>
        <v>1.8791881211157401E+24</v>
      </c>
      <c r="J558" s="5">
        <f t="shared" si="82"/>
        <v>56.468247209733299</v>
      </c>
      <c r="K558" s="1">
        <f t="shared" si="90"/>
        <v>9.9999925009363499E-2</v>
      </c>
    </row>
    <row r="559" spans="2:11" x14ac:dyDescent="0.25">
      <c r="B559" s="1">
        <f t="shared" si="86"/>
        <v>1.777779422018118</v>
      </c>
      <c r="C559" s="1">
        <f t="shared" si="84"/>
        <v>1.3333339499233183</v>
      </c>
      <c r="D559" s="7">
        <f t="shared" si="81"/>
        <v>-1.2331805404608431E-7</v>
      </c>
      <c r="E559" s="1">
        <f t="shared" si="85"/>
        <v>-6.9366341245020632E-8</v>
      </c>
      <c r="F559" s="1">
        <f t="shared" si="83"/>
        <v>1.0666671599386548</v>
      </c>
      <c r="G559" s="1">
        <f t="shared" si="87"/>
        <v>-3.7495318960800716E-8</v>
      </c>
      <c r="H559" s="1">
        <f t="shared" si="88"/>
        <v>-3.7495318960800716E-8</v>
      </c>
      <c r="I559" s="1">
        <f t="shared" si="89"/>
        <v>2.0671069332273144E+24</v>
      </c>
      <c r="J559" s="5">
        <f t="shared" si="82"/>
        <v>56.563557314546983</v>
      </c>
      <c r="K559" s="1">
        <f t="shared" si="90"/>
        <v>9.9999930633658765E-2</v>
      </c>
    </row>
    <row r="560" spans="2:11" x14ac:dyDescent="0.25">
      <c r="B560" s="1">
        <f t="shared" si="86"/>
        <v>1.777779298700064</v>
      </c>
      <c r="C560" s="1">
        <f t="shared" si="84"/>
        <v>1.3333339036790688</v>
      </c>
      <c r="D560" s="7">
        <f t="shared" si="81"/>
        <v>-1.1406919586676167E-7</v>
      </c>
      <c r="E560" s="1">
        <f t="shared" si="85"/>
        <v>-6.4163867781659168E-8</v>
      </c>
      <c r="F560" s="1">
        <f t="shared" si="83"/>
        <v>1.0666671229432552</v>
      </c>
      <c r="G560" s="1">
        <f t="shared" si="87"/>
        <v>-3.4683171112881439E-8</v>
      </c>
      <c r="H560" s="1">
        <f t="shared" si="88"/>
        <v>-3.4683171112881439E-8</v>
      </c>
      <c r="I560" s="1">
        <f t="shared" si="89"/>
        <v>2.273817626550046E+24</v>
      </c>
      <c r="J560" s="5">
        <f t="shared" si="82"/>
        <v>56.658867424984969</v>
      </c>
      <c r="K560" s="1">
        <f t="shared" si="90"/>
        <v>9.9999935836132217E-2</v>
      </c>
    </row>
    <row r="561" spans="2:11" x14ac:dyDescent="0.25">
      <c r="B561" s="1">
        <f t="shared" si="86"/>
        <v>1.7777791846308681</v>
      </c>
      <c r="C561" s="1">
        <f t="shared" si="84"/>
        <v>1.3333338609031378</v>
      </c>
      <c r="D561" s="7">
        <f t="shared" si="81"/>
        <v>-1.0551400270175648E-7</v>
      </c>
      <c r="E561" s="1">
        <f t="shared" si="85"/>
        <v>-5.9351579551576899E-8</v>
      </c>
      <c r="F561" s="1">
        <f t="shared" si="83"/>
        <v>1.0666670887225103</v>
      </c>
      <c r="G561" s="1">
        <f t="shared" si="87"/>
        <v>-3.2081934664418554E-8</v>
      </c>
      <c r="H561" s="1">
        <f t="shared" si="88"/>
        <v>-3.2081934553396252E-8</v>
      </c>
      <c r="I561" s="1">
        <f t="shared" si="89"/>
        <v>2.5011993892050506E+24</v>
      </c>
      <c r="J561" s="5">
        <f t="shared" si="82"/>
        <v>56.75417754062542</v>
      </c>
      <c r="K561" s="1">
        <f t="shared" si="90"/>
        <v>9.9999940648420452E-2</v>
      </c>
    </row>
    <row r="562" spans="2:11" x14ac:dyDescent="0.25">
      <c r="B562" s="1">
        <f t="shared" si="86"/>
        <v>1.7777790791168655</v>
      </c>
      <c r="C562" s="1">
        <f t="shared" si="84"/>
        <v>1.333333821335402</v>
      </c>
      <c r="D562" s="7">
        <f t="shared" si="81"/>
        <v>-9.7600449444623649E-8</v>
      </c>
      <c r="E562" s="1">
        <f t="shared" si="85"/>
        <v>-5.4900212625467455E-8</v>
      </c>
      <c r="F562" s="1">
        <f t="shared" si="83"/>
        <v>1.0666670570683217</v>
      </c>
      <c r="G562" s="1">
        <f t="shared" si="87"/>
        <v>-2.9675790047534178E-8</v>
      </c>
      <c r="H562" s="1">
        <f t="shared" si="88"/>
        <v>-2.9675790047534178E-8</v>
      </c>
      <c r="I562" s="1">
        <f t="shared" si="89"/>
        <v>2.7513193281255556E+24</v>
      </c>
      <c r="J562" s="5">
        <f t="shared" si="82"/>
        <v>56.849487661078165</v>
      </c>
      <c r="K562" s="1">
        <f t="shared" si="90"/>
        <v>9.999994509978738E-2</v>
      </c>
    </row>
    <row r="563" spans="2:11" x14ac:dyDescent="0.25">
      <c r="B563" s="1">
        <f t="shared" si="86"/>
        <v>1.777778981516416</v>
      </c>
      <c r="C563" s="1">
        <f t="shared" si="84"/>
        <v>1.3333337847352462</v>
      </c>
      <c r="D563" s="7">
        <f t="shared" si="81"/>
        <v>-9.0280413145293892E-8</v>
      </c>
      <c r="E563" s="1">
        <f t="shared" si="85"/>
        <v>-5.0782698009111456E-8</v>
      </c>
      <c r="F563" s="1">
        <f t="shared" si="83"/>
        <v>1.0666670277881971</v>
      </c>
      <c r="G563" s="1">
        <f t="shared" si="87"/>
        <v>-2.7450106743209801E-8</v>
      </c>
      <c r="H563" s="1">
        <f t="shared" si="88"/>
        <v>-2.7450106854232104E-8</v>
      </c>
      <c r="I563" s="1">
        <f t="shared" si="89"/>
        <v>3.0264512609381116E+24</v>
      </c>
      <c r="J563" s="5">
        <f t="shared" si="82"/>
        <v>56.944797785982274</v>
      </c>
      <c r="K563" s="1">
        <f t="shared" si="90"/>
        <v>9.9999949217302E-2</v>
      </c>
    </row>
    <row r="564" spans="2:11" x14ac:dyDescent="0.25">
      <c r="B564" s="1">
        <f t="shared" si="86"/>
        <v>1.7777788912360029</v>
      </c>
      <c r="C564" s="1">
        <f t="shared" si="84"/>
        <v>1.3333337508801024</v>
      </c>
      <c r="D564" s="7">
        <f t="shared" si="81"/>
        <v>-8.3509379966706376E-8</v>
      </c>
      <c r="E564" s="1">
        <f t="shared" si="85"/>
        <v>-4.6973996810506835E-8</v>
      </c>
      <c r="F564" s="1">
        <f t="shared" si="83"/>
        <v>1.0666670007040819</v>
      </c>
      <c r="G564" s="1">
        <f t="shared" si="87"/>
        <v>-2.5391349356418402E-8</v>
      </c>
      <c r="H564" s="1">
        <f t="shared" si="88"/>
        <v>-2.53913492453961E-8</v>
      </c>
      <c r="I564" s="1">
        <f t="shared" si="89"/>
        <v>3.3290963870319229E+24</v>
      </c>
      <c r="J564" s="5">
        <f t="shared" si="82"/>
        <v>57.040107915003901</v>
      </c>
      <c r="K564" s="1">
        <f t="shared" si="90"/>
        <v>9.9999953026003188E-2</v>
      </c>
    </row>
    <row r="565" spans="2:11" x14ac:dyDescent="0.25">
      <c r="B565" s="1">
        <f t="shared" si="86"/>
        <v>1.777778807726623</v>
      </c>
      <c r="C565" s="1">
        <f t="shared" si="84"/>
        <v>1.3333337195640944</v>
      </c>
      <c r="D565" s="7">
        <f t="shared" si="81"/>
        <v>-7.7246174567946468E-8</v>
      </c>
      <c r="E565" s="1">
        <f t="shared" si="85"/>
        <v>-4.3450948021327158E-8</v>
      </c>
      <c r="F565" s="1">
        <f t="shared" si="83"/>
        <v>1.0666669756512757</v>
      </c>
      <c r="G565" s="1">
        <f t="shared" si="87"/>
        <v>-2.3486998568245099E-8</v>
      </c>
      <c r="H565" s="1">
        <f t="shared" si="88"/>
        <v>-2.3486998679267401E-8</v>
      </c>
      <c r="I565" s="1">
        <f t="shared" si="89"/>
        <v>3.6620060257351155E+24</v>
      </c>
      <c r="J565" s="5">
        <f t="shared" si="82"/>
        <v>57.135418047834229</v>
      </c>
      <c r="K565" s="1">
        <f t="shared" si="90"/>
        <v>9.9999956549051985E-2</v>
      </c>
    </row>
    <row r="566" spans="2:11" x14ac:dyDescent="0.25">
      <c r="B566" s="1">
        <f t="shared" si="86"/>
        <v>1.7777787304804484</v>
      </c>
      <c r="C566" s="1">
        <f t="shared" si="84"/>
        <v>1.333333690596787</v>
      </c>
      <c r="D566" s="7">
        <f t="shared" si="81"/>
        <v>-7.1452709859975982E-8</v>
      </c>
      <c r="E566" s="1">
        <f t="shared" si="85"/>
        <v>-4.0192127757466047E-8</v>
      </c>
      <c r="F566" s="1">
        <f t="shared" si="83"/>
        <v>1.0666669524774297</v>
      </c>
      <c r="G566" s="1">
        <f t="shared" si="87"/>
        <v>-2.172547430845384E-8</v>
      </c>
      <c r="H566" s="1">
        <f t="shared" si="88"/>
        <v>-2.172547430845384E-8</v>
      </c>
      <c r="I566" s="1">
        <f t="shared" si="89"/>
        <v>4.0282066283086271E+24</v>
      </c>
      <c r="J566" s="5">
        <f t="shared" si="82"/>
        <v>57.230728184187605</v>
      </c>
      <c r="K566" s="1">
        <f t="shared" si="90"/>
        <v>9.9999959807872255E-2</v>
      </c>
    </row>
    <row r="567" spans="2:11" x14ac:dyDescent="0.25">
      <c r="B567" s="1">
        <f t="shared" si="86"/>
        <v>1.7777786590277387</v>
      </c>
      <c r="C567" s="1">
        <f t="shared" si="84"/>
        <v>1.3333336638020277</v>
      </c>
      <c r="D567" s="7">
        <f t="shared" si="81"/>
        <v>-6.6093755302087942E-8</v>
      </c>
      <c r="E567" s="1">
        <f t="shared" si="85"/>
        <v>-3.7177718928313832E-8</v>
      </c>
      <c r="F567" s="1">
        <f t="shared" si="83"/>
        <v>1.0666669310416221</v>
      </c>
      <c r="G567" s="1">
        <f t="shared" si="87"/>
        <v>-2.0096064257124624E-8</v>
      </c>
      <c r="H567" s="1">
        <f t="shared" si="88"/>
        <v>-2.0096064035080019E-8</v>
      </c>
      <c r="I567" s="1">
        <f t="shared" si="89"/>
        <v>4.4310272911394902E+24</v>
      </c>
      <c r="J567" s="5">
        <f t="shared" si="82"/>
        <v>57.3260383237998</v>
      </c>
      <c r="K567" s="1">
        <f t="shared" si="90"/>
        <v>9.9999962822281074E-2</v>
      </c>
    </row>
    <row r="568" spans="2:11" x14ac:dyDescent="0.25">
      <c r="B568" s="1">
        <f t="shared" si="86"/>
        <v>1.7777785929339833</v>
      </c>
      <c r="C568" s="1">
        <f t="shared" si="84"/>
        <v>1.3333336390168753</v>
      </c>
      <c r="D568" s="7">
        <f t="shared" si="81"/>
        <v>-6.1136722462329374E-8</v>
      </c>
      <c r="E568" s="1">
        <f t="shared" si="85"/>
        <v>-3.438939061665237E-8</v>
      </c>
      <c r="F568" s="1">
        <f t="shared" si="83"/>
        <v>1.0666669112135003</v>
      </c>
      <c r="G568" s="1">
        <f t="shared" si="87"/>
        <v>-1.8588859562740367E-8</v>
      </c>
      <c r="H568" s="1">
        <f t="shared" si="88"/>
        <v>-1.858885967376267E-8</v>
      </c>
      <c r="I568" s="1">
        <f t="shared" si="89"/>
        <v>4.8741300202534398E+24</v>
      </c>
      <c r="J568" s="5">
        <f t="shared" si="82"/>
        <v>57.421348466426409</v>
      </c>
      <c r="K568" s="1">
        <f t="shared" si="90"/>
        <v>9.9999965610609393E-2</v>
      </c>
    </row>
    <row r="569" spans="2:11" x14ac:dyDescent="0.25">
      <c r="B569" s="1">
        <f t="shared" si="86"/>
        <v>1.777778531797261</v>
      </c>
      <c r="C569" s="1">
        <f t="shared" si="84"/>
        <v>1.3333336160906095</v>
      </c>
      <c r="D569" s="7">
        <f t="shared" si="81"/>
        <v>-5.6551467286780621E-8</v>
      </c>
      <c r="E569" s="1">
        <f t="shared" si="85"/>
        <v>-3.1810186856969978E-8</v>
      </c>
      <c r="F569" s="1">
        <f t="shared" si="83"/>
        <v>1.0666668928724876</v>
      </c>
      <c r="G569" s="1">
        <f t="shared" si="87"/>
        <v>-1.7194695445255093E-8</v>
      </c>
      <c r="H569" s="1">
        <f t="shared" si="88"/>
        <v>-1.719469533423279E-8</v>
      </c>
      <c r="I569" s="1">
        <f t="shared" si="89"/>
        <v>5.361543022278784E+24</v>
      </c>
      <c r="J569" s="5">
        <f t="shared" si="82"/>
        <v>57.516658611841336</v>
      </c>
      <c r="K569" s="1">
        <f t="shared" si="90"/>
        <v>9.9999968189813146E-2</v>
      </c>
    </row>
    <row r="570" spans="2:11" x14ac:dyDescent="0.25">
      <c r="B570" s="1">
        <f t="shared" si="86"/>
        <v>1.7777784752457937</v>
      </c>
      <c r="C570" s="1">
        <f t="shared" si="84"/>
        <v>1.3333335948838136</v>
      </c>
      <c r="D570" s="7">
        <f t="shared" si="81"/>
        <v>-5.231010635764477E-8</v>
      </c>
      <c r="E570" s="1">
        <f t="shared" si="85"/>
        <v>-2.9424423282215988E-8</v>
      </c>
      <c r="F570" s="1">
        <f t="shared" si="83"/>
        <v>1.066666875907051</v>
      </c>
      <c r="G570" s="1">
        <f t="shared" si="87"/>
        <v>-1.5905093464496645E-8</v>
      </c>
      <c r="H570" s="1">
        <f t="shared" si="88"/>
        <v>-1.5905093575518947E-8</v>
      </c>
      <c r="I570" s="1">
        <f t="shared" si="89"/>
        <v>5.8976973245066634E+24</v>
      </c>
      <c r="J570" s="5">
        <f t="shared" si="82"/>
        <v>57.611968759835477</v>
      </c>
      <c r="K570" s="1">
        <f t="shared" si="90"/>
        <v>9.9999970575576719E-2</v>
      </c>
    </row>
    <row r="571" spans="2:11" x14ac:dyDescent="0.25">
      <c r="B571" s="1">
        <f t="shared" si="86"/>
        <v>1.7777784229356874</v>
      </c>
      <c r="C571" s="1">
        <f t="shared" si="84"/>
        <v>1.3333335752675275</v>
      </c>
      <c r="D571" s="7">
        <f t="shared" si="81"/>
        <v>-4.8386847639747543E-8</v>
      </c>
      <c r="E571" s="1">
        <f t="shared" si="85"/>
        <v>-2.7217591920057843E-8</v>
      </c>
      <c r="F571" s="1">
        <f t="shared" si="83"/>
        <v>1.0666668602140221</v>
      </c>
      <c r="G571" s="1">
        <f t="shared" si="87"/>
        <v>-1.4712211671152886E-8</v>
      </c>
      <c r="H571" s="1">
        <f t="shared" si="88"/>
        <v>-1.4712211782175189E-8</v>
      </c>
      <c r="I571" s="1">
        <f t="shared" si="89"/>
        <v>6.4874670569573302E+24</v>
      </c>
      <c r="J571" s="5">
        <f t="shared" si="82"/>
        <v>57.707278910215379</v>
      </c>
      <c r="K571" s="1">
        <f t="shared" si="90"/>
        <v>9.9999972782408089E-2</v>
      </c>
    </row>
    <row r="572" spans="2:11" x14ac:dyDescent="0.25">
      <c r="B572" s="1">
        <f t="shared" si="86"/>
        <v>1.7777783745488398</v>
      </c>
      <c r="C572" s="1">
        <f t="shared" si="84"/>
        <v>1.3333335571224627</v>
      </c>
      <c r="D572" s="7">
        <f t="shared" si="81"/>
        <v>-4.4757833439490469E-8</v>
      </c>
      <c r="E572" s="1">
        <f t="shared" si="85"/>
        <v>-2.5176272858448401E-8</v>
      </c>
      <c r="F572" s="1">
        <f t="shared" si="83"/>
        <v>1.0666668456979702</v>
      </c>
      <c r="G572" s="1">
        <f t="shared" si="87"/>
        <v>-1.3608796201047824E-8</v>
      </c>
      <c r="H572" s="1">
        <f t="shared" si="88"/>
        <v>-1.3608796090025521E-8</v>
      </c>
      <c r="I572" s="1">
        <f t="shared" si="89"/>
        <v>7.1362137626530641E+24</v>
      </c>
      <c r="J572" s="5">
        <f t="shared" si="82"/>
        <v>57.802589062802113</v>
      </c>
      <c r="K572" s="1">
        <f t="shared" si="90"/>
        <v>9.9999974823727147E-2</v>
      </c>
    </row>
    <row r="573" spans="2:11" x14ac:dyDescent="0.25">
      <c r="B573" s="1">
        <f t="shared" si="86"/>
        <v>1.7777783297910064</v>
      </c>
      <c r="C573" s="1">
        <f t="shared" si="84"/>
        <v>1.333333540338278</v>
      </c>
      <c r="D573" s="7">
        <f t="shared" si="81"/>
        <v>-4.1400995354212711E-8</v>
      </c>
      <c r="E573" s="1">
        <f t="shared" si="85"/>
        <v>-2.3288052655631013E-8</v>
      </c>
      <c r="F573" s="1">
        <f t="shared" si="83"/>
        <v>1.0666668322706225</v>
      </c>
      <c r="G573" s="1">
        <f t="shared" si="87"/>
        <v>-1.258813631110911E-8</v>
      </c>
      <c r="H573" s="1">
        <f t="shared" si="88"/>
        <v>-1.2588136422131413E-8</v>
      </c>
      <c r="I573" s="1">
        <f t="shared" si="89"/>
        <v>7.8498351389183713E+24</v>
      </c>
      <c r="J573" s="5">
        <f t="shared" si="82"/>
        <v>57.897899217430165</v>
      </c>
      <c r="K573" s="1">
        <f t="shared" si="90"/>
        <v>9.9999976711947353E-2</v>
      </c>
    </row>
    <row r="574" spans="2:11" x14ac:dyDescent="0.25">
      <c r="B574" s="1">
        <f t="shared" si="86"/>
        <v>1.7777782883900111</v>
      </c>
      <c r="C574" s="1">
        <f t="shared" si="84"/>
        <v>1.333333524812907</v>
      </c>
      <c r="D574" s="7">
        <f t="shared" ref="D574:D637" si="91">0.2*C574 - (0.05+0.1)*B574</f>
        <v>-3.8295920268271999E-8</v>
      </c>
      <c r="E574" s="1">
        <f t="shared" si="85"/>
        <v>-2.1541448963781356E-8</v>
      </c>
      <c r="F574" s="1">
        <f t="shared" si="83"/>
        <v>1.0666668198503257</v>
      </c>
      <c r="G574" s="1">
        <f t="shared" si="87"/>
        <v>-1.1644026409740604E-8</v>
      </c>
      <c r="H574" s="1">
        <f t="shared" si="88"/>
        <v>-1.1644026409740604E-8</v>
      </c>
      <c r="I574" s="1">
        <f t="shared" si="89"/>
        <v>8.6348186528102095E+24</v>
      </c>
      <c r="J574" s="5">
        <f t="shared" ref="J574:J637" si="92">LN(B574*I574)</f>
        <v>57.993209373946435</v>
      </c>
      <c r="K574" s="1">
        <f t="shared" si="90"/>
        <v>9.9999978458551048E-2</v>
      </c>
    </row>
    <row r="575" spans="2:11" x14ac:dyDescent="0.25">
      <c r="B575" s="1">
        <f t="shared" si="86"/>
        <v>1.7777782500940909</v>
      </c>
      <c r="C575" s="1">
        <f t="shared" si="84"/>
        <v>1.333333510451939</v>
      </c>
      <c r="D575" s="7">
        <f t="shared" si="91"/>
        <v>-3.5423725841532416E-8</v>
      </c>
      <c r="E575" s="1">
        <f t="shared" si="85"/>
        <v>-1.9925840492006007E-8</v>
      </c>
      <c r="F575" s="1">
        <f t="shared" ref="F575:F638" si="93">(1-0.2)*C575</f>
        <v>1.0666668083615514</v>
      </c>
      <c r="G575" s="1">
        <f t="shared" si="87"/>
        <v>-1.0770724423458944E-8</v>
      </c>
      <c r="H575" s="1">
        <f t="shared" si="88"/>
        <v>-1.0770724423458944E-8</v>
      </c>
      <c r="I575" s="1">
        <f t="shared" si="89"/>
        <v>9.4983005180912313E+24</v>
      </c>
      <c r="J575" s="5">
        <f t="shared" si="92"/>
        <v>58.088519532209311</v>
      </c>
      <c r="K575" s="1">
        <f t="shared" si="90"/>
        <v>9.9999980074159514E-2</v>
      </c>
    </row>
    <row r="576" spans="2:11" x14ac:dyDescent="0.25">
      <c r="B576" s="1">
        <f t="shared" si="86"/>
        <v>1.7777782146703651</v>
      </c>
      <c r="C576" s="1">
        <f t="shared" si="84"/>
        <v>1.3333334971680435</v>
      </c>
      <c r="D576" s="7">
        <f t="shared" si="91"/>
        <v>-3.2766946100881711E-8</v>
      </c>
      <c r="E576" s="1">
        <f t="shared" si="85"/>
        <v>-1.8431402652190415E-8</v>
      </c>
      <c r="F576" s="1">
        <f t="shared" si="93"/>
        <v>1.0666667977344348</v>
      </c>
      <c r="G576" s="1">
        <f t="shared" si="87"/>
        <v>-9.9629203775819519E-9</v>
      </c>
      <c r="H576" s="1">
        <f t="shared" si="88"/>
        <v>-9.9629203775819519E-9</v>
      </c>
      <c r="I576" s="1">
        <f t="shared" si="89"/>
        <v>1.0448130569900356E+25</v>
      </c>
      <c r="J576" s="5">
        <f t="shared" si="92"/>
        <v>58.183829692087798</v>
      </c>
      <c r="K576" s="1">
        <f t="shared" si="90"/>
        <v>9.9999981568597351E-2</v>
      </c>
    </row>
    <row r="577" spans="2:11" x14ac:dyDescent="0.25">
      <c r="B577" s="1">
        <f t="shared" si="86"/>
        <v>1.7777781819034191</v>
      </c>
      <c r="C577" s="1">
        <f t="shared" si="84"/>
        <v>1.3333334848804401</v>
      </c>
      <c r="D577" s="7">
        <f t="shared" si="91"/>
        <v>-3.0309424858820933E-8</v>
      </c>
      <c r="E577" s="1">
        <f t="shared" si="85"/>
        <v>-1.7049047607485794E-8</v>
      </c>
      <c r="F577" s="1">
        <f t="shared" si="93"/>
        <v>1.0666667879043521</v>
      </c>
      <c r="G577" s="1">
        <f t="shared" si="87"/>
        <v>-9.2157014242033597E-9</v>
      </c>
      <c r="H577" s="1">
        <f t="shared" si="88"/>
        <v>-9.2157014242033597E-9</v>
      </c>
      <c r="I577" s="1">
        <f t="shared" si="89"/>
        <v>1.1492943626890393E+25</v>
      </c>
      <c r="J577" s="5">
        <f t="shared" si="92"/>
        <v>58.27913985346072</v>
      </c>
      <c r="K577" s="1">
        <f t="shared" si="90"/>
        <v>9.9999982950952401E-2</v>
      </c>
    </row>
    <row r="578" spans="2:11" x14ac:dyDescent="0.25">
      <c r="B578" s="1">
        <f t="shared" si="86"/>
        <v>1.7777781515939943</v>
      </c>
      <c r="C578" s="1">
        <f t="shared" si="84"/>
        <v>1.3333334735144071</v>
      </c>
      <c r="D578" s="7">
        <f t="shared" si="91"/>
        <v>-2.8036217736282509E-8</v>
      </c>
      <c r="E578" s="1">
        <f t="shared" si="85"/>
        <v>-1.5770369160597811E-8</v>
      </c>
      <c r="F578" s="1">
        <f t="shared" si="93"/>
        <v>1.0666667788115258</v>
      </c>
      <c r="G578" s="1">
        <f t="shared" si="87"/>
        <v>-8.5245236425279813E-9</v>
      </c>
      <c r="H578" s="1">
        <f t="shared" si="88"/>
        <v>-8.5245237535502838E-9</v>
      </c>
      <c r="I578" s="1">
        <f t="shared" si="89"/>
        <v>1.2642237989579432E+25</v>
      </c>
      <c r="J578" s="5">
        <f t="shared" si="92"/>
        <v>58.374450016215995</v>
      </c>
      <c r="K578" s="1">
        <f t="shared" si="90"/>
        <v>9.9999984229630842E-2</v>
      </c>
    </row>
    <row r="579" spans="2:11" x14ac:dyDescent="0.25">
      <c r="B579" s="1">
        <f t="shared" si="86"/>
        <v>1.7777781235577765</v>
      </c>
      <c r="C579" s="1">
        <f t="shared" si="84"/>
        <v>1.3333334630008267</v>
      </c>
      <c r="D579" s="7">
        <f t="shared" si="91"/>
        <v>-2.593350117985338E-8</v>
      </c>
      <c r="E579" s="1">
        <f t="shared" si="85"/>
        <v>-1.458759157636274E-8</v>
      </c>
      <c r="F579" s="1">
        <f t="shared" si="93"/>
        <v>1.0666667704006614</v>
      </c>
      <c r="G579" s="1">
        <f t="shared" si="87"/>
        <v>-7.8851846163630057E-9</v>
      </c>
      <c r="H579" s="1">
        <f t="shared" si="88"/>
        <v>-7.8851845053407033E-9</v>
      </c>
      <c r="I579" s="1">
        <f t="shared" si="89"/>
        <v>1.3906461788537377E+25</v>
      </c>
      <c r="J579" s="5">
        <f t="shared" si="92"/>
        <v>58.469760180249949</v>
      </c>
      <c r="K579" s="1">
        <f t="shared" si="90"/>
        <v>9.9999985412408426E-2</v>
      </c>
    </row>
    <row r="580" spans="2:11" x14ac:dyDescent="0.25">
      <c r="B580" s="1">
        <f t="shared" si="86"/>
        <v>1.7777780976242754</v>
      </c>
      <c r="C580" s="1">
        <f t="shared" ref="C580:C643" si="94">B580^0.5</f>
        <v>1.3333334532757646</v>
      </c>
      <c r="D580" s="7">
        <f t="shared" si="91"/>
        <v>-2.3988488417892029E-8</v>
      </c>
      <c r="E580" s="1">
        <f t="shared" ref="E580:E643" si="95">D580/B580</f>
        <v>-1.349352230739535E-8</v>
      </c>
      <c r="F580" s="1">
        <f t="shared" si="93"/>
        <v>1.0666667626206117</v>
      </c>
      <c r="G580" s="1">
        <f t="shared" si="87"/>
        <v>-7.2937959005869857E-9</v>
      </c>
      <c r="H580" s="1">
        <f t="shared" si="88"/>
        <v>-7.2937959005869857E-9</v>
      </c>
      <c r="I580" s="1">
        <f t="shared" si="89"/>
        <v>1.5297107967391117E+25</v>
      </c>
      <c r="J580" s="5">
        <f t="shared" si="92"/>
        <v>58.565070345466687</v>
      </c>
      <c r="K580" s="1">
        <f t="shared" si="90"/>
        <v>9.9999986506477692E-2</v>
      </c>
    </row>
    <row r="581" spans="2:11" x14ac:dyDescent="0.25">
      <c r="B581" s="1">
        <f t="shared" ref="B581:B644" si="96">B580+D580</f>
        <v>1.7777780736357869</v>
      </c>
      <c r="C581" s="1">
        <f t="shared" si="94"/>
        <v>1.3333334442800822</v>
      </c>
      <c r="D581" s="7">
        <f t="shared" si="91"/>
        <v>-2.2189351633894461E-8</v>
      </c>
      <c r="E581" s="1">
        <f t="shared" si="95"/>
        <v>-1.2481508216891413E-8</v>
      </c>
      <c r="F581" s="1">
        <f t="shared" si="93"/>
        <v>1.0666667554240659</v>
      </c>
      <c r="G581" s="1">
        <f t="shared" ref="G581:G644" si="97">(F581/F580)-1</f>
        <v>-6.7467610387339505E-9</v>
      </c>
      <c r="H581" s="1">
        <f t="shared" ref="H581:H644" si="98">(C581/C580)-1</f>
        <v>-6.7467612607785554E-9</v>
      </c>
      <c r="I581" s="1">
        <f t="shared" ref="I581:I644" si="99">I580*(1+0.1)</f>
        <v>1.682681876413023E+25</v>
      </c>
      <c r="J581" s="5">
        <f t="shared" si="92"/>
        <v>58.660380511777483</v>
      </c>
      <c r="K581" s="1">
        <f t="shared" si="90"/>
        <v>9.999998751849179E-2</v>
      </c>
    </row>
    <row r="582" spans="2:11" x14ac:dyDescent="0.25">
      <c r="B582" s="1">
        <f t="shared" si="96"/>
        <v>1.7777780514464352</v>
      </c>
      <c r="C582" s="1">
        <f t="shared" si="94"/>
        <v>1.3333334359590758</v>
      </c>
      <c r="D582" s="7">
        <f t="shared" si="91"/>
        <v>-2.0525150135064507E-8</v>
      </c>
      <c r="E582" s="1">
        <f t="shared" si="95"/>
        <v>-1.1545395173691587E-8</v>
      </c>
      <c r="F582" s="1">
        <f t="shared" si="93"/>
        <v>1.0666667487672608</v>
      </c>
      <c r="G582" s="1">
        <f t="shared" si="97"/>
        <v>-6.2407542467113331E-9</v>
      </c>
      <c r="H582" s="1">
        <f t="shared" si="98"/>
        <v>-6.2407542467113331E-9</v>
      </c>
      <c r="I582" s="1">
        <f t="shared" si="99"/>
        <v>1.8509500640543254E+25</v>
      </c>
      <c r="J582" s="5">
        <f t="shared" si="92"/>
        <v>58.755690679100304</v>
      </c>
      <c r="K582" s="1">
        <f t="shared" si="90"/>
        <v>9.9999988454604838E-2</v>
      </c>
    </row>
    <row r="583" spans="2:11" x14ac:dyDescent="0.25">
      <c r="B583" s="1">
        <f t="shared" si="96"/>
        <v>1.7777780309212852</v>
      </c>
      <c r="C583" s="1">
        <f t="shared" si="94"/>
        <v>1.3333334282621452</v>
      </c>
      <c r="D583" s="7">
        <f t="shared" si="91"/>
        <v>-1.8985763738932349E-8</v>
      </c>
      <c r="E583" s="1">
        <f t="shared" si="95"/>
        <v>-1.0679490582462363E-8</v>
      </c>
      <c r="F583" s="1">
        <f t="shared" si="93"/>
        <v>1.0666667426097163</v>
      </c>
      <c r="G583" s="1">
        <f t="shared" si="97"/>
        <v>-5.7726975422056626E-9</v>
      </c>
      <c r="H583" s="1">
        <f t="shared" si="98"/>
        <v>-5.7726975422056626E-9</v>
      </c>
      <c r="I583" s="1">
        <f t="shared" si="99"/>
        <v>2.036045070459758E+25</v>
      </c>
      <c r="J583" s="5">
        <f t="shared" si="92"/>
        <v>58.851000847359231</v>
      </c>
      <c r="K583" s="1">
        <f t="shared" si="90"/>
        <v>9.9999989320509422E-2</v>
      </c>
    </row>
    <row r="584" spans="2:11" x14ac:dyDescent="0.25">
      <c r="B584" s="1">
        <f t="shared" si="96"/>
        <v>1.7777780119355215</v>
      </c>
      <c r="C584" s="1">
        <f t="shared" si="94"/>
        <v>1.3333334211424843</v>
      </c>
      <c r="D584" s="7">
        <f t="shared" si="91"/>
        <v>-1.7561831378021253E-8</v>
      </c>
      <c r="E584" s="1">
        <f t="shared" si="95"/>
        <v>-9.878528848999065E-9</v>
      </c>
      <c r="F584" s="1">
        <f t="shared" si="93"/>
        <v>1.0666667369139875</v>
      </c>
      <c r="G584" s="1">
        <f t="shared" si="97"/>
        <v>-5.3397453125825223E-9</v>
      </c>
      <c r="H584" s="1">
        <f t="shared" si="98"/>
        <v>-5.3397453125825223E-9</v>
      </c>
      <c r="I584" s="1">
        <f t="shared" si="99"/>
        <v>2.2396495775057339E+25</v>
      </c>
      <c r="J584" s="5">
        <f t="shared" si="92"/>
        <v>58.946311016484067</v>
      </c>
      <c r="K584" s="1">
        <f t="shared" si="90"/>
        <v>9.9999990121471163E-2</v>
      </c>
    </row>
    <row r="585" spans="2:11" x14ac:dyDescent="0.25">
      <c r="B585" s="1">
        <f t="shared" si="96"/>
        <v>1.7777779943736902</v>
      </c>
      <c r="C585" s="1">
        <f t="shared" si="94"/>
        <v>1.3333334145567981</v>
      </c>
      <c r="D585" s="7">
        <f t="shared" si="91"/>
        <v>-1.6244693923361808E-8</v>
      </c>
      <c r="E585" s="1">
        <f t="shared" si="95"/>
        <v>-9.1376392186049079E-9</v>
      </c>
      <c r="F585" s="1">
        <f t="shared" si="93"/>
        <v>1.0666667316454386</v>
      </c>
      <c r="G585" s="1">
        <f t="shared" si="97"/>
        <v>-4.9392643308721063E-9</v>
      </c>
      <c r="H585" s="1">
        <f t="shared" si="98"/>
        <v>-4.9392643308721063E-9</v>
      </c>
      <c r="I585" s="1">
        <f t="shared" si="99"/>
        <v>2.4636145352563076E+25</v>
      </c>
      <c r="J585" s="5">
        <f t="shared" si="92"/>
        <v>59.041621186409863</v>
      </c>
      <c r="K585" s="1">
        <f t="shared" si="90"/>
        <v>9.9999990862360791E-2</v>
      </c>
    </row>
    <row r="586" spans="2:11" x14ac:dyDescent="0.25">
      <c r="B586" s="1">
        <f t="shared" si="96"/>
        <v>1.7777779781289964</v>
      </c>
      <c r="C586" s="1">
        <f t="shared" si="94"/>
        <v>1.3333334084650381</v>
      </c>
      <c r="D586" s="7">
        <f t="shared" si="91"/>
        <v>-1.502634189298746E-8</v>
      </c>
      <c r="E586" s="1">
        <f t="shared" si="95"/>
        <v>-8.4523163622500114E-9</v>
      </c>
      <c r="F586" s="1">
        <f t="shared" si="93"/>
        <v>1.0666667267720304</v>
      </c>
      <c r="G586" s="1">
        <f t="shared" si="97"/>
        <v>-4.5688198779814115E-9</v>
      </c>
      <c r="H586" s="1">
        <f t="shared" si="98"/>
        <v>-4.5688196559368066E-9</v>
      </c>
      <c r="I586" s="1">
        <f t="shared" si="99"/>
        <v>2.7099759887819388E+25</v>
      </c>
      <c r="J586" s="5">
        <f t="shared" si="92"/>
        <v>59.136931357076548</v>
      </c>
      <c r="K586" s="1">
        <f t="shared" si="90"/>
        <v>9.9999991547683645E-2</v>
      </c>
    </row>
    <row r="587" spans="2:11" x14ac:dyDescent="0.25">
      <c r="B587" s="1">
        <f t="shared" si="96"/>
        <v>1.7777779631026545</v>
      </c>
      <c r="C587" s="1">
        <f t="shared" si="94"/>
        <v>1.3333334028301602</v>
      </c>
      <c r="D587" s="7">
        <f t="shared" si="91"/>
        <v>-1.3899366158032223E-8</v>
      </c>
      <c r="E587" s="1">
        <f t="shared" si="95"/>
        <v>-7.8183926488628826E-9</v>
      </c>
      <c r="F587" s="1">
        <f t="shared" si="93"/>
        <v>1.0666667222641282</v>
      </c>
      <c r="G587" s="1">
        <f t="shared" si="97"/>
        <v>-4.2261580901481466E-9</v>
      </c>
      <c r="H587" s="1">
        <f t="shared" si="98"/>
        <v>-4.226158201170449E-9</v>
      </c>
      <c r="I587" s="1">
        <f t="shared" si="99"/>
        <v>2.9809735876601329E+25</v>
      </c>
      <c r="J587" s="5">
        <f t="shared" si="92"/>
        <v>59.23224152842856</v>
      </c>
      <c r="K587" s="1">
        <f t="shared" ref="K587:K650" si="100">E587+0.1</f>
        <v>9.999999218160735E-2</v>
      </c>
    </row>
    <row r="588" spans="2:11" x14ac:dyDescent="0.25">
      <c r="B588" s="1">
        <f t="shared" si="96"/>
        <v>1.7777779492032884</v>
      </c>
      <c r="C588" s="1">
        <f t="shared" si="94"/>
        <v>1.3333333976178983</v>
      </c>
      <c r="D588" s="7">
        <f t="shared" si="91"/>
        <v>-1.2856913644831991E-8</v>
      </c>
      <c r="E588" s="1">
        <f t="shared" si="95"/>
        <v>-7.2320132278577423E-9</v>
      </c>
      <c r="F588" s="1">
        <f t="shared" si="93"/>
        <v>1.0666667180943186</v>
      </c>
      <c r="G588" s="1">
        <f t="shared" si="97"/>
        <v>-3.9091963000004171E-9</v>
      </c>
      <c r="H588" s="1">
        <f t="shared" si="98"/>
        <v>-3.9091963000004171E-9</v>
      </c>
      <c r="I588" s="1">
        <f t="shared" si="99"/>
        <v>3.2790709464261463E+25</v>
      </c>
      <c r="J588" s="5">
        <f t="shared" si="92"/>
        <v>59.327551700414489</v>
      </c>
      <c r="K588" s="1">
        <f t="shared" si="100"/>
        <v>9.9999992767986781E-2</v>
      </c>
    </row>
    <row r="589" spans="2:11" x14ac:dyDescent="0.25">
      <c r="B589" s="1">
        <f t="shared" si="96"/>
        <v>1.7777779363463746</v>
      </c>
      <c r="C589" s="1">
        <f t="shared" si="94"/>
        <v>1.3333333927965558</v>
      </c>
      <c r="D589" s="7">
        <f t="shared" si="91"/>
        <v>-1.1892645035427307E-8</v>
      </c>
      <c r="E589" s="1">
        <f t="shared" si="95"/>
        <v>-6.6896122357489961E-9</v>
      </c>
      <c r="F589" s="1">
        <f t="shared" si="93"/>
        <v>1.0666667142372448</v>
      </c>
      <c r="G589" s="1">
        <f t="shared" si="97"/>
        <v>-3.6160064942336589E-9</v>
      </c>
      <c r="H589" s="1">
        <f t="shared" si="98"/>
        <v>-3.6160066052559614E-9</v>
      </c>
      <c r="I589" s="1">
        <f t="shared" si="99"/>
        <v>3.6069780410687613E+25</v>
      </c>
      <c r="J589" s="5">
        <f t="shared" si="92"/>
        <v>59.4228618729868</v>
      </c>
      <c r="K589" s="1">
        <f t="shared" si="100"/>
        <v>9.9999993310387766E-2</v>
      </c>
    </row>
    <row r="590" spans="2:11" x14ac:dyDescent="0.25">
      <c r="B590" s="1">
        <f t="shared" si="96"/>
        <v>1.7777779244537295</v>
      </c>
      <c r="C590" s="1">
        <f t="shared" si="94"/>
        <v>1.3333333883368141</v>
      </c>
      <c r="D590" s="7">
        <f t="shared" si="91"/>
        <v>-1.1000696631402462E-8</v>
      </c>
      <c r="E590" s="1">
        <f t="shared" si="95"/>
        <v>-6.1878913446305306E-9</v>
      </c>
      <c r="F590" s="1">
        <f t="shared" si="93"/>
        <v>1.0666667106694514</v>
      </c>
      <c r="G590" s="1">
        <f t="shared" si="97"/>
        <v>-3.3448062097818365E-9</v>
      </c>
      <c r="H590" s="1">
        <f t="shared" si="98"/>
        <v>-3.3448060987595341E-9</v>
      </c>
      <c r="I590" s="1">
        <f t="shared" si="99"/>
        <v>3.9676758451756381E+25</v>
      </c>
      <c r="J590" s="5">
        <f t="shared" si="92"/>
        <v>59.518172046101512</v>
      </c>
      <c r="K590" s="1">
        <f t="shared" si="100"/>
        <v>9.9999993812108667E-2</v>
      </c>
    </row>
    <row r="591" spans="2:11" x14ac:dyDescent="0.25">
      <c r="B591" s="1">
        <f t="shared" si="96"/>
        <v>1.7777779134530329</v>
      </c>
      <c r="C591" s="1">
        <f t="shared" si="94"/>
        <v>1.3333333842115531</v>
      </c>
      <c r="D591" s="7">
        <f t="shared" si="91"/>
        <v>-1.0175644327148348E-8</v>
      </c>
      <c r="E591" s="1">
        <f t="shared" si="95"/>
        <v>-5.7237994971958448E-9</v>
      </c>
      <c r="F591" s="1">
        <f t="shared" si="93"/>
        <v>1.0666667073692426</v>
      </c>
      <c r="G591" s="1">
        <f t="shared" si="97"/>
        <v>-3.0939455442080543E-9</v>
      </c>
      <c r="H591" s="1">
        <f t="shared" si="98"/>
        <v>-3.0939456552303568E-9</v>
      </c>
      <c r="I591" s="1">
        <f t="shared" si="99"/>
        <v>4.3644434296932023E+25</v>
      </c>
      <c r="J591" s="5">
        <f t="shared" si="92"/>
        <v>59.613482219717945</v>
      </c>
      <c r="K591" s="1">
        <f t="shared" si="100"/>
        <v>9.9999994276200502E-2</v>
      </c>
    </row>
    <row r="592" spans="2:11" x14ac:dyDescent="0.25">
      <c r="B592" s="1">
        <f t="shared" si="96"/>
        <v>1.7777779032773886</v>
      </c>
      <c r="C592" s="1">
        <f t="shared" si="94"/>
        <v>1.3333333803956866</v>
      </c>
      <c r="D592" s="7">
        <f t="shared" si="91"/>
        <v>-9.4124709693055308E-9</v>
      </c>
      <c r="E592" s="1">
        <f t="shared" si="95"/>
        <v>-5.2945145464758842E-9</v>
      </c>
      <c r="F592" s="1">
        <f t="shared" si="93"/>
        <v>1.0666667043165494</v>
      </c>
      <c r="G592" s="1">
        <f t="shared" si="97"/>
        <v>-2.8618998282325947E-9</v>
      </c>
      <c r="H592" s="1">
        <f t="shared" si="98"/>
        <v>-2.8618998282325947E-9</v>
      </c>
      <c r="I592" s="1">
        <f t="shared" si="99"/>
        <v>4.8008877726625232E+25</v>
      </c>
      <c r="J592" s="5">
        <f t="shared" si="92"/>
        <v>59.708792393798475</v>
      </c>
      <c r="K592" s="1">
        <f t="shared" si="100"/>
        <v>9.9999994705485457E-2</v>
      </c>
    </row>
    <row r="593" spans="2:11" x14ac:dyDescent="0.25">
      <c r="B593" s="1">
        <f t="shared" si="96"/>
        <v>1.7777778938649176</v>
      </c>
      <c r="C593" s="1">
        <f t="shared" si="94"/>
        <v>1.3333333768660101</v>
      </c>
      <c r="D593" s="7">
        <f t="shared" si="91"/>
        <v>-8.7065356590976251E-9</v>
      </c>
      <c r="E593" s="1">
        <f t="shared" si="95"/>
        <v>-4.8974259884453151E-9</v>
      </c>
      <c r="F593" s="1">
        <f t="shared" si="93"/>
        <v>1.0666667014928082</v>
      </c>
      <c r="G593" s="1">
        <f t="shared" si="97"/>
        <v>-2.6472573022573442E-9</v>
      </c>
      <c r="H593" s="1">
        <f t="shared" si="98"/>
        <v>-2.6472573022573442E-9</v>
      </c>
      <c r="I593" s="1">
        <f t="shared" si="99"/>
        <v>5.2809765499287756E+25</v>
      </c>
      <c r="J593" s="5">
        <f t="shared" si="92"/>
        <v>59.804102568308281</v>
      </c>
      <c r="K593" s="1">
        <f t="shared" si="100"/>
        <v>9.9999995102574013E-2</v>
      </c>
    </row>
    <row r="594" spans="2:11" x14ac:dyDescent="0.25">
      <c r="B594" s="1">
        <f t="shared" si="96"/>
        <v>1.7777778851583819</v>
      </c>
      <c r="C594" s="1">
        <f t="shared" si="94"/>
        <v>1.3333333736010593</v>
      </c>
      <c r="D594" s="7">
        <f t="shared" si="91"/>
        <v>-8.053545441644161E-9</v>
      </c>
      <c r="E594" s="1">
        <f t="shared" si="95"/>
        <v>-4.5301190372984487E-9</v>
      </c>
      <c r="F594" s="1">
        <f t="shared" si="93"/>
        <v>1.0666666988808475</v>
      </c>
      <c r="G594" s="1">
        <f t="shared" si="97"/>
        <v>-2.4487130101391585E-9</v>
      </c>
      <c r="H594" s="1">
        <f t="shared" si="98"/>
        <v>-2.4487130101391585E-9</v>
      </c>
      <c r="I594" s="1">
        <f t="shared" si="99"/>
        <v>5.8090742049216537E+25</v>
      </c>
      <c r="J594" s="5">
        <f t="shared" si="92"/>
        <v>59.89941274321518</v>
      </c>
      <c r="K594" s="1">
        <f t="shared" si="100"/>
        <v>9.9999995469880962E-2</v>
      </c>
    </row>
    <row r="595" spans="2:11" x14ac:dyDescent="0.25">
      <c r="B595" s="1">
        <f t="shared" si="96"/>
        <v>1.7777778771048365</v>
      </c>
      <c r="C595" s="1">
        <f t="shared" si="94"/>
        <v>1.3333333705809798</v>
      </c>
      <c r="D595" s="7">
        <f t="shared" si="91"/>
        <v>-7.4495295487864155E-9</v>
      </c>
      <c r="E595" s="1">
        <f t="shared" si="95"/>
        <v>-4.1903601370707762E-9</v>
      </c>
      <c r="F595" s="1">
        <f t="shared" si="93"/>
        <v>1.066666696464784</v>
      </c>
      <c r="G595" s="1">
        <f t="shared" si="97"/>
        <v>-2.2650595843387578E-9</v>
      </c>
      <c r="H595" s="1">
        <f t="shared" si="98"/>
        <v>-2.2650595843387578E-9</v>
      </c>
      <c r="I595" s="1">
        <f t="shared" si="99"/>
        <v>6.3899816254138193E+25</v>
      </c>
      <c r="J595" s="5">
        <f t="shared" si="92"/>
        <v>59.994722918489387</v>
      </c>
      <c r="K595" s="1">
        <f t="shared" si="100"/>
        <v>9.9999995809639863E-2</v>
      </c>
    </row>
    <row r="596" spans="2:11" x14ac:dyDescent="0.25">
      <c r="B596" s="1">
        <f t="shared" si="96"/>
        <v>1.7777778696553068</v>
      </c>
      <c r="C596" s="1">
        <f t="shared" si="94"/>
        <v>1.3333333677874062</v>
      </c>
      <c r="D596" s="7">
        <f t="shared" si="91"/>
        <v>-6.8908148076474163E-9</v>
      </c>
      <c r="E596" s="1">
        <f t="shared" si="95"/>
        <v>-3.876083128981393E-9</v>
      </c>
      <c r="F596" s="1">
        <f t="shared" si="93"/>
        <v>1.066666694229925</v>
      </c>
      <c r="G596" s="1">
        <f t="shared" si="97"/>
        <v>-2.0951802515156714E-9</v>
      </c>
      <c r="H596" s="1">
        <f t="shared" si="98"/>
        <v>-2.095180140493369E-9</v>
      </c>
      <c r="I596" s="1">
        <f t="shared" si="99"/>
        <v>7.0289797879552014E+25</v>
      </c>
      <c r="J596" s="5">
        <f t="shared" si="92"/>
        <v>60.090033094103354</v>
      </c>
      <c r="K596" s="1">
        <f t="shared" si="100"/>
        <v>9.9999996123916871E-2</v>
      </c>
    </row>
    <row r="597" spans="2:11" x14ac:dyDescent="0.25">
      <c r="B597" s="1">
        <f t="shared" si="96"/>
        <v>1.777777862764492</v>
      </c>
      <c r="C597" s="1">
        <f t="shared" si="94"/>
        <v>1.3333333652033508</v>
      </c>
      <c r="D597" s="7">
        <f t="shared" si="91"/>
        <v>-6.3740037137272054E-9</v>
      </c>
      <c r="E597" s="1">
        <f t="shared" si="95"/>
        <v>-3.5853769175725134E-9</v>
      </c>
      <c r="F597" s="1">
        <f t="shared" si="93"/>
        <v>1.0666666921626806</v>
      </c>
      <c r="G597" s="1">
        <f t="shared" si="97"/>
        <v>-1.938041505056276E-9</v>
      </c>
      <c r="H597" s="1">
        <f t="shared" si="98"/>
        <v>-1.938041505056276E-9</v>
      </c>
      <c r="I597" s="1">
        <f t="shared" si="99"/>
        <v>7.7318777667507226E+25</v>
      </c>
      <c r="J597" s="5">
        <f t="shared" si="92"/>
        <v>60.185343270031595</v>
      </c>
      <c r="K597" s="1">
        <f t="shared" si="100"/>
        <v>9.9999996414623094E-2</v>
      </c>
    </row>
    <row r="598" spans="2:11" x14ac:dyDescent="0.25">
      <c r="B598" s="1">
        <f t="shared" si="96"/>
        <v>1.7777778563904882</v>
      </c>
      <c r="C598" s="1">
        <f t="shared" si="94"/>
        <v>1.3333333628130994</v>
      </c>
      <c r="D598" s="7">
        <f t="shared" si="91"/>
        <v>-5.8959533921765228E-9</v>
      </c>
      <c r="E598" s="1">
        <f t="shared" si="95"/>
        <v>-3.3164736364459919E-9</v>
      </c>
      <c r="F598" s="1">
        <f t="shared" si="93"/>
        <v>1.0666666902504796</v>
      </c>
      <c r="G598" s="1">
        <f t="shared" si="97"/>
        <v>-1.7926884421370914E-9</v>
      </c>
      <c r="H598" s="1">
        <f t="shared" si="98"/>
        <v>-1.7926884421370914E-9</v>
      </c>
      <c r="I598" s="1">
        <f t="shared" si="99"/>
        <v>8.5050655434257953E+25</v>
      </c>
      <c r="J598" s="5">
        <f t="shared" si="92"/>
        <v>60.28065344625054</v>
      </c>
      <c r="K598" s="1">
        <f t="shared" si="100"/>
        <v>9.9999996683526368E-2</v>
      </c>
    </row>
    <row r="599" spans="2:11" x14ac:dyDescent="0.25">
      <c r="B599" s="1">
        <f t="shared" si="96"/>
        <v>1.7777778504945347</v>
      </c>
      <c r="C599" s="1">
        <f t="shared" si="94"/>
        <v>1.3333333606021169</v>
      </c>
      <c r="D599" s="7">
        <f t="shared" si="91"/>
        <v>-5.4537568905388412E-9</v>
      </c>
      <c r="E599" s="1">
        <f t="shared" si="95"/>
        <v>-3.0677381254478664E-9</v>
      </c>
      <c r="F599" s="1">
        <f t="shared" si="93"/>
        <v>1.0666666884816935</v>
      </c>
      <c r="G599" s="1">
        <f t="shared" si="97"/>
        <v>-1.6582368811413062E-9</v>
      </c>
      <c r="H599" s="1">
        <f t="shared" si="98"/>
        <v>-1.6582368811413062E-9</v>
      </c>
      <c r="I599" s="1">
        <f t="shared" si="99"/>
        <v>9.3555720977683764E+25</v>
      </c>
      <c r="J599" s="5">
        <f t="shared" si="92"/>
        <v>60.375963622738396</v>
      </c>
      <c r="K599" s="1">
        <f t="shared" si="100"/>
        <v>9.9999996932261886E-2</v>
      </c>
    </row>
    <row r="600" spans="2:11" x14ac:dyDescent="0.25">
      <c r="B600" s="1">
        <f t="shared" si="96"/>
        <v>1.7777778450407777</v>
      </c>
      <c r="C600" s="1">
        <f t="shared" si="94"/>
        <v>1.333333358556958</v>
      </c>
      <c r="D600" s="7">
        <f t="shared" si="91"/>
        <v>-5.0447250821150647E-9</v>
      </c>
      <c r="E600" s="1">
        <f t="shared" si="95"/>
        <v>-2.8376577513257013E-9</v>
      </c>
      <c r="F600" s="1">
        <f t="shared" si="93"/>
        <v>1.0666666868455665</v>
      </c>
      <c r="G600" s="1">
        <f t="shared" si="97"/>
        <v>-1.5338690317889814E-9</v>
      </c>
      <c r="H600" s="1">
        <f t="shared" si="98"/>
        <v>-1.5338691428112838E-9</v>
      </c>
      <c r="I600" s="1">
        <f t="shared" si="99"/>
        <v>1.0291129307545215E+26</v>
      </c>
      <c r="J600" s="5">
        <f t="shared" si="92"/>
        <v>60.471273799474979</v>
      </c>
      <c r="K600" s="1">
        <f t="shared" si="100"/>
        <v>9.9999997162342258E-2</v>
      </c>
    </row>
    <row r="601" spans="2:11" x14ac:dyDescent="0.25">
      <c r="B601" s="1">
        <f t="shared" si="96"/>
        <v>1.7777778399960527</v>
      </c>
      <c r="C601" s="1">
        <f t="shared" si="94"/>
        <v>1.3333333566651862</v>
      </c>
      <c r="D601" s="7">
        <f t="shared" si="91"/>
        <v>-4.6663707342631255E-9</v>
      </c>
      <c r="E601" s="1">
        <f t="shared" si="95"/>
        <v>-2.6248334461596657E-9</v>
      </c>
      <c r="F601" s="1">
        <f t="shared" si="93"/>
        <v>1.0666666853321489</v>
      </c>
      <c r="G601" s="1">
        <f t="shared" si="97"/>
        <v>-1.4188289432226497E-9</v>
      </c>
      <c r="H601" s="1">
        <f t="shared" si="98"/>
        <v>-1.4188288322003473E-9</v>
      </c>
      <c r="I601" s="1">
        <f t="shared" si="99"/>
        <v>1.1320242238299737E+26</v>
      </c>
      <c r="J601" s="5">
        <f t="shared" si="92"/>
        <v>60.566583976441649</v>
      </c>
      <c r="K601" s="1">
        <f t="shared" si="100"/>
        <v>9.9999997375166558E-2</v>
      </c>
    </row>
    <row r="602" spans="2:11" x14ac:dyDescent="0.25">
      <c r="B602" s="1">
        <f t="shared" si="96"/>
        <v>1.7777778353296818</v>
      </c>
      <c r="C602" s="1">
        <f t="shared" si="94"/>
        <v>1.3333333549152973</v>
      </c>
      <c r="D602" s="7">
        <f t="shared" si="91"/>
        <v>-4.316392854253337E-9</v>
      </c>
      <c r="E602" s="1">
        <f t="shared" si="95"/>
        <v>-2.4279709019169312E-9</v>
      </c>
      <c r="F602" s="1">
        <f t="shared" si="93"/>
        <v>1.0666666839322378</v>
      </c>
      <c r="G602" s="1">
        <f t="shared" si="97"/>
        <v>-1.3124166198252851E-9</v>
      </c>
      <c r="H602" s="1">
        <f t="shared" si="98"/>
        <v>-1.3124166198252851E-9</v>
      </c>
      <c r="I602" s="1">
        <f t="shared" si="99"/>
        <v>1.2452266462129712E+26</v>
      </c>
      <c r="J602" s="5">
        <f t="shared" si="92"/>
        <v>60.661894153621141</v>
      </c>
      <c r="K602" s="1">
        <f t="shared" si="100"/>
        <v>9.9999997572029098E-2</v>
      </c>
    </row>
    <row r="603" spans="2:11" x14ac:dyDescent="0.25">
      <c r="B603" s="1">
        <f t="shared" si="96"/>
        <v>1.777777831013289</v>
      </c>
      <c r="C603" s="1">
        <f t="shared" si="94"/>
        <v>1.3333333532966498</v>
      </c>
      <c r="D603" s="7">
        <f t="shared" si="91"/>
        <v>-3.9926634221032486E-9</v>
      </c>
      <c r="E603" s="1">
        <f t="shared" si="95"/>
        <v>-2.245873107680463E-9</v>
      </c>
      <c r="F603" s="1">
        <f t="shared" si="93"/>
        <v>1.0666666826373199</v>
      </c>
      <c r="G603" s="1">
        <f t="shared" si="97"/>
        <v>-1.2139855787296483E-9</v>
      </c>
      <c r="H603" s="1">
        <f t="shared" si="98"/>
        <v>-1.2139855787296483E-9</v>
      </c>
      <c r="I603" s="1">
        <f t="shared" si="99"/>
        <v>1.3697493108342684E+26</v>
      </c>
      <c r="J603" s="5">
        <f t="shared" si="92"/>
        <v>60.757204330997496</v>
      </c>
      <c r="K603" s="1">
        <f t="shared" si="100"/>
        <v>9.9999997754126893E-2</v>
      </c>
    </row>
    <row r="604" spans="2:11" x14ac:dyDescent="0.25">
      <c r="B604" s="1">
        <f t="shared" si="96"/>
        <v>1.7777778270206257</v>
      </c>
      <c r="C604" s="1">
        <f t="shared" si="94"/>
        <v>1.3333333517994013</v>
      </c>
      <c r="D604" s="7">
        <f t="shared" si="91"/>
        <v>-3.6932136238121416E-9</v>
      </c>
      <c r="E604" s="1">
        <f t="shared" si="95"/>
        <v>-2.0774326058513122E-9</v>
      </c>
      <c r="F604" s="1">
        <f t="shared" si="93"/>
        <v>1.0666666814395211</v>
      </c>
      <c r="G604" s="1">
        <f t="shared" si="97"/>
        <v>-1.1229362995024417E-9</v>
      </c>
      <c r="H604" s="1">
        <f t="shared" si="98"/>
        <v>-1.1229364105247441E-9</v>
      </c>
      <c r="I604" s="1">
        <f t="shared" si="99"/>
        <v>1.5067242419176953E+26</v>
      </c>
      <c r="J604" s="5">
        <f t="shared" si="92"/>
        <v>60.852514508555942</v>
      </c>
      <c r="K604" s="1">
        <f t="shared" si="100"/>
        <v>9.9999997922567405E-2</v>
      </c>
    </row>
    <row r="605" spans="2:11" x14ac:dyDescent="0.25">
      <c r="B605" s="1">
        <f t="shared" si="96"/>
        <v>1.777777823327412</v>
      </c>
      <c r="C605" s="1">
        <f t="shared" si="94"/>
        <v>1.333333350414446</v>
      </c>
      <c r="D605" s="7">
        <f t="shared" si="91"/>
        <v>-3.4162226381084793E-9</v>
      </c>
      <c r="E605" s="1">
        <f t="shared" si="95"/>
        <v>-1.9216251847007745E-9</v>
      </c>
      <c r="F605" s="1">
        <f t="shared" si="93"/>
        <v>1.0666666803315568</v>
      </c>
      <c r="G605" s="1">
        <f t="shared" si="97"/>
        <v>-1.0387165572112167E-9</v>
      </c>
      <c r="H605" s="1">
        <f t="shared" si="98"/>
        <v>-1.0387164461889142E-9</v>
      </c>
      <c r="I605" s="1">
        <f t="shared" si="99"/>
        <v>1.6573966661094651E+26</v>
      </c>
      <c r="J605" s="5">
        <f t="shared" si="92"/>
        <v>60.947824686282836</v>
      </c>
      <c r="K605" s="1">
        <f t="shared" si="100"/>
        <v>9.9999998078374827E-2</v>
      </c>
    </row>
    <row r="606" spans="2:11" x14ac:dyDescent="0.25">
      <c r="B606" s="1">
        <f t="shared" si="96"/>
        <v>1.7777778199111893</v>
      </c>
      <c r="C606" s="1">
        <f t="shared" si="94"/>
        <v>1.3333333491333625</v>
      </c>
      <c r="D606" s="7">
        <f t="shared" si="91"/>
        <v>-3.1600059235969979E-9</v>
      </c>
      <c r="E606" s="1">
        <f t="shared" si="95"/>
        <v>-1.7775032898964052E-9</v>
      </c>
      <c r="F606" s="1">
        <f t="shared" si="93"/>
        <v>1.0666666793066901</v>
      </c>
      <c r="G606" s="1">
        <f t="shared" si="97"/>
        <v>-9.6081242961787439E-10</v>
      </c>
      <c r="H606" s="1">
        <f t="shared" si="98"/>
        <v>-9.6081254064017685E-10</v>
      </c>
      <c r="I606" s="1">
        <f t="shared" si="99"/>
        <v>1.8231363327204117E+26</v>
      </c>
      <c r="J606" s="5">
        <f t="shared" si="92"/>
        <v>61.043134864165538</v>
      </c>
      <c r="K606" s="1">
        <f t="shared" si="100"/>
        <v>9.9999998222496722E-2</v>
      </c>
    </row>
    <row r="607" spans="2:11" x14ac:dyDescent="0.25">
      <c r="B607" s="1">
        <f t="shared" si="96"/>
        <v>1.7777778167511835</v>
      </c>
      <c r="C607" s="1">
        <f t="shared" si="94"/>
        <v>1.3333333479483604</v>
      </c>
      <c r="D607" s="7">
        <f t="shared" si="91"/>
        <v>-2.9230054487960899E-9</v>
      </c>
      <c r="E607" s="1">
        <f t="shared" si="95"/>
        <v>-1.6441905289029668E-9</v>
      </c>
      <c r="F607" s="1">
        <f t="shared" si="93"/>
        <v>1.0666666783586884</v>
      </c>
      <c r="G607" s="1">
        <f t="shared" si="97"/>
        <v>-8.8875151682543674E-10</v>
      </c>
      <c r="H607" s="1">
        <f t="shared" si="98"/>
        <v>-8.8875151682543674E-10</v>
      </c>
      <c r="I607" s="1">
        <f t="shared" si="99"/>
        <v>2.0054499659924532E+26</v>
      </c>
      <c r="J607" s="5">
        <f t="shared" si="92"/>
        <v>61.138445042192359</v>
      </c>
      <c r="K607" s="1">
        <f t="shared" si="100"/>
        <v>9.9999998355809472E-2</v>
      </c>
    </row>
    <row r="608" spans="2:11" x14ac:dyDescent="0.25">
      <c r="B608" s="1">
        <f t="shared" si="96"/>
        <v>1.7777778138281781</v>
      </c>
      <c r="C608" s="1">
        <f t="shared" si="94"/>
        <v>1.3333333468522335</v>
      </c>
      <c r="D608" s="7">
        <f t="shared" si="91"/>
        <v>-2.7037800887086405E-9</v>
      </c>
      <c r="E608" s="1">
        <f t="shared" si="95"/>
        <v>-1.5208762690577488E-9</v>
      </c>
      <c r="F608" s="1">
        <f t="shared" si="93"/>
        <v>1.0666666774817868</v>
      </c>
      <c r="G608" s="1">
        <f t="shared" si="97"/>
        <v>-8.2209528073917681E-10</v>
      </c>
      <c r="H608" s="1">
        <f t="shared" si="98"/>
        <v>-8.2209516971687435E-10</v>
      </c>
      <c r="I608" s="1">
        <f t="shared" si="99"/>
        <v>2.2059949625916988E+26</v>
      </c>
      <c r="J608" s="5">
        <f t="shared" si="92"/>
        <v>61.233755220352492</v>
      </c>
      <c r="K608" s="1">
        <f t="shared" si="100"/>
        <v>9.9999998479123733E-2</v>
      </c>
    </row>
    <row r="609" spans="2:11" x14ac:dyDescent="0.25">
      <c r="B609" s="1">
        <f t="shared" si="96"/>
        <v>1.777777811124398</v>
      </c>
      <c r="C609" s="1">
        <f t="shared" si="94"/>
        <v>1.3333333458383159</v>
      </c>
      <c r="D609" s="7">
        <f t="shared" si="91"/>
        <v>-2.5009965765043773E-9</v>
      </c>
      <c r="E609" s="1">
        <f t="shared" si="95"/>
        <v>-1.4068105478955001E-9</v>
      </c>
      <c r="F609" s="1">
        <f t="shared" si="93"/>
        <v>1.0666666766706527</v>
      </c>
      <c r="G609" s="1">
        <f t="shared" si="97"/>
        <v>-7.6043815688819905E-10</v>
      </c>
      <c r="H609" s="1">
        <f t="shared" si="98"/>
        <v>-7.6043815688819905E-10</v>
      </c>
      <c r="I609" s="1">
        <f t="shared" si="99"/>
        <v>2.426594458850869E+26</v>
      </c>
      <c r="J609" s="5">
        <f t="shared" si="92"/>
        <v>61.32906539863594</v>
      </c>
      <c r="K609" s="1">
        <f t="shared" si="100"/>
        <v>9.9999998593189462E-2</v>
      </c>
    </row>
    <row r="610" spans="2:11" x14ac:dyDescent="0.25">
      <c r="B610" s="1">
        <f t="shared" si="96"/>
        <v>1.7777778086234015</v>
      </c>
      <c r="C610" s="1">
        <f t="shared" si="94"/>
        <v>1.3333333449004421</v>
      </c>
      <c r="D610" s="7">
        <f t="shared" si="91"/>
        <v>-2.3134218429810005E-9</v>
      </c>
      <c r="E610" s="1">
        <f t="shared" si="95"/>
        <v>-1.3012997640983987E-9</v>
      </c>
      <c r="F610" s="1">
        <f t="shared" si="93"/>
        <v>1.0666666759203538</v>
      </c>
      <c r="G610" s="1">
        <f t="shared" si="97"/>
        <v>-7.0340522295708752E-10</v>
      </c>
      <c r="H610" s="1">
        <f t="shared" si="98"/>
        <v>-7.0340533397938998E-10</v>
      </c>
      <c r="I610" s="1">
        <f t="shared" si="99"/>
        <v>2.669253904735956E+26</v>
      </c>
      <c r="J610" s="5">
        <f t="shared" si="92"/>
        <v>61.424375577033459</v>
      </c>
      <c r="K610" s="1">
        <f t="shared" si="100"/>
        <v>9.9999998698700243E-2</v>
      </c>
    </row>
    <row r="611" spans="2:11" x14ac:dyDescent="0.25">
      <c r="B611" s="1">
        <f t="shared" si="96"/>
        <v>1.7777778063099796</v>
      </c>
      <c r="C611" s="1">
        <f t="shared" si="94"/>
        <v>1.3333333440329089</v>
      </c>
      <c r="D611" s="7">
        <f t="shared" si="91"/>
        <v>-2.1399151894918589E-9</v>
      </c>
      <c r="E611" s="1">
        <f t="shared" si="95"/>
        <v>-1.2037022747705153E-9</v>
      </c>
      <c r="F611" s="1">
        <f t="shared" si="93"/>
        <v>1.0666666752263272</v>
      </c>
      <c r="G611" s="1">
        <f t="shared" si="97"/>
        <v>-6.5064997833985672E-10</v>
      </c>
      <c r="H611" s="1">
        <f t="shared" si="98"/>
        <v>-6.5064986731755425E-10</v>
      </c>
      <c r="I611" s="1">
        <f t="shared" si="99"/>
        <v>2.9361792952095517E+26</v>
      </c>
      <c r="J611" s="5">
        <f t="shared" si="92"/>
        <v>61.519685755536479</v>
      </c>
      <c r="K611" s="1">
        <f t="shared" si="100"/>
        <v>9.9999998796297729E-2</v>
      </c>
    </row>
    <row r="612" spans="2:11" x14ac:dyDescent="0.25">
      <c r="B612" s="1">
        <f t="shared" si="96"/>
        <v>1.7777778041700645</v>
      </c>
      <c r="C612" s="1">
        <f t="shared" si="94"/>
        <v>1.3333333432304408</v>
      </c>
      <c r="D612" s="7">
        <f t="shared" si="91"/>
        <v>-1.9794215155854999E-9</v>
      </c>
      <c r="E612" s="1">
        <f t="shared" si="95"/>
        <v>-1.1134245859873194E-9</v>
      </c>
      <c r="F612" s="1">
        <f t="shared" si="93"/>
        <v>1.0666666745843527</v>
      </c>
      <c r="G612" s="1">
        <f t="shared" si="97"/>
        <v>-6.0185101347087766E-10</v>
      </c>
      <c r="H612" s="1">
        <f t="shared" si="98"/>
        <v>-6.0185101347087766E-10</v>
      </c>
      <c r="I612" s="1">
        <f t="shared" si="99"/>
        <v>3.229797224730507E+26</v>
      </c>
      <c r="J612" s="5">
        <f t="shared" si="92"/>
        <v>61.614995934137106</v>
      </c>
      <c r="K612" s="1">
        <f t="shared" si="100"/>
        <v>9.9999998886575417E-2</v>
      </c>
    </row>
    <row r="613" spans="2:11" x14ac:dyDescent="0.25">
      <c r="B613" s="1">
        <f t="shared" si="96"/>
        <v>1.777777802190643</v>
      </c>
      <c r="C613" s="1">
        <f t="shared" si="94"/>
        <v>1.3333333424881577</v>
      </c>
      <c r="D613" s="7">
        <f t="shared" si="91"/>
        <v>-1.8309649352232782E-9</v>
      </c>
      <c r="E613" s="1">
        <f t="shared" si="95"/>
        <v>-1.0299177619200194E-9</v>
      </c>
      <c r="F613" s="1">
        <f t="shared" si="93"/>
        <v>1.0666666739905262</v>
      </c>
      <c r="G613" s="1">
        <f t="shared" si="97"/>
        <v>-5.5671234289178528E-10</v>
      </c>
      <c r="H613" s="1">
        <f t="shared" si="98"/>
        <v>-5.5671234289178528E-10</v>
      </c>
      <c r="I613" s="1">
        <f t="shared" si="99"/>
        <v>3.552776947203558E+26</v>
      </c>
      <c r="J613" s="5">
        <f t="shared" si="92"/>
        <v>61.710306112828007</v>
      </c>
      <c r="K613" s="1">
        <f t="shared" si="100"/>
        <v>9.9999998970082243E-2</v>
      </c>
    </row>
    <row r="614" spans="2:11" x14ac:dyDescent="0.25">
      <c r="B614" s="1">
        <f t="shared" si="96"/>
        <v>1.777777800359678</v>
      </c>
      <c r="C614" s="1">
        <f t="shared" si="94"/>
        <v>1.3333333418015458</v>
      </c>
      <c r="D614" s="7">
        <f t="shared" si="91"/>
        <v>-1.6936425595304172E-9</v>
      </c>
      <c r="E614" s="1">
        <f t="shared" si="95"/>
        <v>-9.5267392763469163E-10</v>
      </c>
      <c r="F614" s="1">
        <f t="shared" si="93"/>
        <v>1.0666666734412367</v>
      </c>
      <c r="G614" s="1">
        <f t="shared" si="97"/>
        <v>-5.1495885333707747E-10</v>
      </c>
      <c r="H614" s="1">
        <f t="shared" si="98"/>
        <v>-5.1495885333707747E-10</v>
      </c>
      <c r="I614" s="1">
        <f t="shared" si="99"/>
        <v>3.9080546419239141E+26</v>
      </c>
      <c r="J614" s="5">
        <f t="shared" si="92"/>
        <v>61.805616291602412</v>
      </c>
      <c r="K614" s="1">
        <f t="shared" si="100"/>
        <v>9.999999904732608E-2</v>
      </c>
    </row>
    <row r="615" spans="2:11" x14ac:dyDescent="0.25">
      <c r="B615" s="1">
        <f t="shared" si="96"/>
        <v>1.7777777986660355</v>
      </c>
      <c r="C615" s="1">
        <f t="shared" si="94"/>
        <v>1.3333333411664299</v>
      </c>
      <c r="D615" s="7">
        <f t="shared" si="91"/>
        <v>-1.5666193897700964E-9</v>
      </c>
      <c r="E615" s="1">
        <f t="shared" si="95"/>
        <v>-8.8122339639161724E-10</v>
      </c>
      <c r="F615" s="1">
        <f t="shared" si="93"/>
        <v>1.066666672933144</v>
      </c>
      <c r="G615" s="1">
        <f t="shared" si="97"/>
        <v>-4.7633685884562738E-10</v>
      </c>
      <c r="H615" s="1">
        <f t="shared" si="98"/>
        <v>-4.7633696986792984E-10</v>
      </c>
      <c r="I615" s="1">
        <f t="shared" si="99"/>
        <v>4.2988601061163057E+26</v>
      </c>
      <c r="J615" s="5">
        <f t="shared" si="92"/>
        <v>61.90092647045406</v>
      </c>
      <c r="K615" s="1">
        <f t="shared" si="100"/>
        <v>9.9999999118776606E-2</v>
      </c>
    </row>
    <row r="616" spans="2:11" x14ac:dyDescent="0.25">
      <c r="B616" s="1">
        <f t="shared" si="96"/>
        <v>1.7777777970994162</v>
      </c>
      <c r="C616" s="1">
        <f t="shared" si="94"/>
        <v>1.3333333405789478</v>
      </c>
      <c r="D616" s="7">
        <f t="shared" si="91"/>
        <v>-1.4491228772506304E-9</v>
      </c>
      <c r="E616" s="1">
        <f t="shared" si="95"/>
        <v>-8.1513160959428558E-10</v>
      </c>
      <c r="F616" s="1">
        <f t="shared" si="93"/>
        <v>1.0666666724631584</v>
      </c>
      <c r="G616" s="1">
        <f t="shared" si="97"/>
        <v>-4.4061154724772678E-10</v>
      </c>
      <c r="H616" s="1">
        <f t="shared" si="98"/>
        <v>-4.4061154724772678E-10</v>
      </c>
      <c r="I616" s="1">
        <f t="shared" si="99"/>
        <v>4.7287461167279369E+26</v>
      </c>
      <c r="J616" s="5">
        <f t="shared" si="92"/>
        <v>61.996236649377167</v>
      </c>
      <c r="K616" s="1">
        <f t="shared" si="100"/>
        <v>9.9999999184868391E-2</v>
      </c>
    </row>
    <row r="617" spans="2:11" x14ac:dyDescent="0.25">
      <c r="B617" s="1">
        <f t="shared" si="96"/>
        <v>1.7777777956502934</v>
      </c>
      <c r="C617" s="1">
        <f t="shared" si="94"/>
        <v>1.3333333400355267</v>
      </c>
      <c r="D617" s="7">
        <f t="shared" si="91"/>
        <v>-1.3404387044779753E-9</v>
      </c>
      <c r="E617" s="1">
        <f t="shared" si="95"/>
        <v>-7.5399676368871301E-10</v>
      </c>
      <c r="F617" s="1">
        <f t="shared" si="93"/>
        <v>1.0666666720284215</v>
      </c>
      <c r="G617" s="1">
        <f t="shared" si="97"/>
        <v>-4.0756586994206145E-10</v>
      </c>
      <c r="H617" s="1">
        <f t="shared" si="98"/>
        <v>-4.0756575891975899E-10</v>
      </c>
      <c r="I617" s="1">
        <f t="shared" si="99"/>
        <v>5.2016207284007308E+26</v>
      </c>
      <c r="J617" s="5">
        <f t="shared" si="92"/>
        <v>62.091546828366354</v>
      </c>
      <c r="K617" s="1">
        <f t="shared" si="100"/>
        <v>9.9999999246003238E-2</v>
      </c>
    </row>
    <row r="618" spans="2:11" x14ac:dyDescent="0.25">
      <c r="B618" s="1">
        <f t="shared" si="96"/>
        <v>1.7777777943098547</v>
      </c>
      <c r="C618" s="1">
        <f t="shared" si="94"/>
        <v>1.3333333395328621</v>
      </c>
      <c r="D618" s="7">
        <f t="shared" si="91"/>
        <v>-1.2399057891521181E-9</v>
      </c>
      <c r="E618" s="1">
        <f t="shared" si="95"/>
        <v>-6.9744699991230229E-10</v>
      </c>
      <c r="F618" s="1">
        <f t="shared" si="93"/>
        <v>1.0666666716262898</v>
      </c>
      <c r="G618" s="1">
        <f t="shared" si="97"/>
        <v>-3.7699843247196441E-10</v>
      </c>
      <c r="H618" s="1">
        <f t="shared" si="98"/>
        <v>-3.7699843247196441E-10</v>
      </c>
      <c r="I618" s="1">
        <f t="shared" si="99"/>
        <v>5.721782801240804E+26</v>
      </c>
      <c r="J618" s="5">
        <f t="shared" si="92"/>
        <v>62.186857007416684</v>
      </c>
      <c r="K618" s="1">
        <f t="shared" si="100"/>
        <v>9.9999999302553003E-2</v>
      </c>
    </row>
    <row r="619" spans="2:11" x14ac:dyDescent="0.25">
      <c r="B619" s="1">
        <f t="shared" si="96"/>
        <v>1.777777793069949</v>
      </c>
      <c r="C619" s="1">
        <f t="shared" si="94"/>
        <v>1.3333333390678974</v>
      </c>
      <c r="D619" s="7">
        <f t="shared" si="91"/>
        <v>-1.1469128979868515E-9</v>
      </c>
      <c r="E619" s="1">
        <f t="shared" si="95"/>
        <v>-6.4513849956822169E-10</v>
      </c>
      <c r="F619" s="1">
        <f t="shared" si="93"/>
        <v>1.066666671254318</v>
      </c>
      <c r="G619" s="1">
        <f t="shared" si="97"/>
        <v>-3.4872349452541584E-10</v>
      </c>
      <c r="H619" s="1">
        <f t="shared" si="98"/>
        <v>-3.4872349452541584E-10</v>
      </c>
      <c r="I619" s="1">
        <f t="shared" si="99"/>
        <v>6.2939610813648844E+26</v>
      </c>
      <c r="J619" s="5">
        <f t="shared" si="92"/>
        <v>62.282167186523566</v>
      </c>
      <c r="K619" s="1">
        <f t="shared" si="100"/>
        <v>9.9999999354861507E-2</v>
      </c>
    </row>
    <row r="620" spans="2:11" x14ac:dyDescent="0.25">
      <c r="B620" s="1">
        <f t="shared" si="96"/>
        <v>1.777777791923036</v>
      </c>
      <c r="C620" s="1">
        <f t="shared" si="94"/>
        <v>1.3333333386378052</v>
      </c>
      <c r="D620" s="7">
        <f t="shared" si="91"/>
        <v>-1.0608944278622801E-9</v>
      </c>
      <c r="E620" s="1">
        <f t="shared" si="95"/>
        <v>-5.9675311092434242E-10</v>
      </c>
      <c r="F620" s="1">
        <f t="shared" si="93"/>
        <v>1.0666666709102441</v>
      </c>
      <c r="G620" s="1">
        <f t="shared" si="97"/>
        <v>-3.2256930460050626E-10</v>
      </c>
      <c r="H620" s="1">
        <f t="shared" si="98"/>
        <v>-3.2256908255590133E-10</v>
      </c>
      <c r="I620" s="1">
        <f t="shared" si="99"/>
        <v>6.9233571895013732E+26</v>
      </c>
      <c r="J620" s="5">
        <f t="shared" si="92"/>
        <v>62.377477365682751</v>
      </c>
      <c r="K620" s="1">
        <f t="shared" si="100"/>
        <v>9.99999994032469E-2</v>
      </c>
    </row>
    <row r="621" spans="2:11" x14ac:dyDescent="0.25">
      <c r="B621" s="1">
        <f t="shared" si="96"/>
        <v>1.7777777908621415</v>
      </c>
      <c r="C621" s="1">
        <f t="shared" si="94"/>
        <v>1.3333333382399697</v>
      </c>
      <c r="D621" s="7">
        <f t="shared" si="91"/>
        <v>-9.8132729720035172E-10</v>
      </c>
      <c r="E621" s="1">
        <f t="shared" si="95"/>
        <v>-5.5199660061252798E-10</v>
      </c>
      <c r="F621" s="1">
        <f t="shared" si="93"/>
        <v>1.0666666705919758</v>
      </c>
      <c r="G621" s="1">
        <f t="shared" si="97"/>
        <v>-2.9837654569320193E-10</v>
      </c>
      <c r="H621" s="1">
        <f t="shared" si="98"/>
        <v>-2.983766567155044E-10</v>
      </c>
      <c r="I621" s="1">
        <f t="shared" si="99"/>
        <v>7.6156929084515108E+26</v>
      </c>
      <c r="J621" s="5">
        <f t="shared" si="92"/>
        <v>62.472787544890323</v>
      </c>
      <c r="K621" s="1">
        <f t="shared" si="100"/>
        <v>9.9999999448003404E-2</v>
      </c>
    </row>
    <row r="622" spans="2:11" x14ac:dyDescent="0.25">
      <c r="B622" s="1">
        <f t="shared" si="96"/>
        <v>1.7777777898808143</v>
      </c>
      <c r="C622" s="1">
        <f t="shared" si="94"/>
        <v>1.3333333378719721</v>
      </c>
      <c r="D622" s="7">
        <f t="shared" si="91"/>
        <v>-9.0772772631808607E-10</v>
      </c>
      <c r="E622" s="1">
        <f t="shared" si="95"/>
        <v>-5.1059684257780153E-10</v>
      </c>
      <c r="F622" s="1">
        <f t="shared" si="93"/>
        <v>1.0666666702975778</v>
      </c>
      <c r="G622" s="1">
        <f t="shared" si="97"/>
        <v>-2.759982242750425E-10</v>
      </c>
      <c r="H622" s="1">
        <f t="shared" si="98"/>
        <v>-2.759982242750425E-10</v>
      </c>
      <c r="I622" s="1">
        <f t="shared" si="99"/>
        <v>8.377262199296662E+26</v>
      </c>
      <c r="J622" s="5">
        <f t="shared" si="92"/>
        <v>62.568097724142653</v>
      </c>
      <c r="K622" s="1">
        <f t="shared" si="100"/>
        <v>9.9999999489403163E-2</v>
      </c>
    </row>
    <row r="623" spans="2:11" x14ac:dyDescent="0.25">
      <c r="B623" s="1">
        <f t="shared" si="96"/>
        <v>1.7777777889730866</v>
      </c>
      <c r="C623" s="1">
        <f t="shared" si="94"/>
        <v>1.3333333375315741</v>
      </c>
      <c r="D623" s="7">
        <f t="shared" si="91"/>
        <v>-8.396481843142567E-10</v>
      </c>
      <c r="E623" s="1">
        <f t="shared" si="95"/>
        <v>-4.7230210070251246E-10</v>
      </c>
      <c r="F623" s="1">
        <f t="shared" si="93"/>
        <v>1.0666666700252594</v>
      </c>
      <c r="G623" s="1">
        <f t="shared" si="97"/>
        <v>-2.5529844904781385E-10</v>
      </c>
      <c r="H623" s="1">
        <f t="shared" si="98"/>
        <v>-2.5529844904781385E-10</v>
      </c>
      <c r="I623" s="1">
        <f t="shared" si="99"/>
        <v>9.214988419226329E+26</v>
      </c>
      <c r="J623" s="5">
        <f t="shared" si="92"/>
        <v>62.663407903436379</v>
      </c>
      <c r="K623" s="1">
        <f t="shared" si="100"/>
        <v>9.9999999527697905E-2</v>
      </c>
    </row>
    <row r="624" spans="2:11" x14ac:dyDescent="0.25">
      <c r="B624" s="1">
        <f t="shared" si="96"/>
        <v>1.7777777881334385</v>
      </c>
      <c r="C624" s="1">
        <f t="shared" si="94"/>
        <v>1.333333337216706</v>
      </c>
      <c r="D624" s="7">
        <f t="shared" si="91"/>
        <v>-7.7667461351182965E-10</v>
      </c>
      <c r="E624" s="1">
        <f t="shared" si="95"/>
        <v>-4.3687946755555547E-10</v>
      </c>
      <c r="F624" s="1">
        <f t="shared" si="93"/>
        <v>1.0666666697733649</v>
      </c>
      <c r="G624" s="1">
        <f t="shared" si="97"/>
        <v>-2.3615109867591855E-10</v>
      </c>
      <c r="H624" s="1">
        <f t="shared" si="98"/>
        <v>-2.3615109867591855E-10</v>
      </c>
      <c r="I624" s="1">
        <f t="shared" si="99"/>
        <v>1.0136487261148963E+27</v>
      </c>
      <c r="J624" s="5">
        <f t="shared" si="92"/>
        <v>62.758718082768404</v>
      </c>
      <c r="K624" s="1">
        <f t="shared" si="100"/>
        <v>9.9999999563120542E-2</v>
      </c>
    </row>
    <row r="625" spans="2:11" x14ac:dyDescent="0.25">
      <c r="B625" s="1">
        <f t="shared" si="96"/>
        <v>1.7777777873567637</v>
      </c>
      <c r="C625" s="1">
        <f t="shared" si="94"/>
        <v>1.333333336925453</v>
      </c>
      <c r="D625" s="7">
        <f t="shared" si="91"/>
        <v>-7.1842398696730925E-10</v>
      </c>
      <c r="E625" s="1">
        <f t="shared" si="95"/>
        <v>-4.0411349049167538E-10</v>
      </c>
      <c r="F625" s="1">
        <f t="shared" si="93"/>
        <v>1.0666666695403624</v>
      </c>
      <c r="G625" s="1">
        <f t="shared" si="97"/>
        <v>-2.1843982178637589E-10</v>
      </c>
      <c r="H625" s="1">
        <f t="shared" si="98"/>
        <v>-2.1843971076407342E-10</v>
      </c>
      <c r="I625" s="1">
        <f t="shared" si="99"/>
        <v>1.1150135987263861E+27</v>
      </c>
      <c r="J625" s="5">
        <f t="shared" si="92"/>
        <v>62.854028262135849</v>
      </c>
      <c r="K625" s="1">
        <f t="shared" si="100"/>
        <v>9.9999999595886513E-2</v>
      </c>
    </row>
    <row r="626" spans="2:11" x14ac:dyDescent="0.25">
      <c r="B626" s="1">
        <f t="shared" si="96"/>
        <v>1.7777777866383397</v>
      </c>
      <c r="C626" s="1">
        <f t="shared" si="94"/>
        <v>1.333333336656044</v>
      </c>
      <c r="D626" s="7">
        <f t="shared" si="91"/>
        <v>-6.645421990469913E-10</v>
      </c>
      <c r="E626" s="1">
        <f t="shared" si="95"/>
        <v>-3.7380498510086384E-10</v>
      </c>
      <c r="F626" s="1">
        <f t="shared" si="93"/>
        <v>1.0666666693248352</v>
      </c>
      <c r="G626" s="1">
        <f t="shared" si="97"/>
        <v>-2.020567047011923E-10</v>
      </c>
      <c r="H626" s="1">
        <f t="shared" si="98"/>
        <v>-2.020567047011923E-10</v>
      </c>
      <c r="I626" s="1">
        <f t="shared" si="99"/>
        <v>1.2265149585990248E+27</v>
      </c>
      <c r="J626" s="5">
        <f t="shared" si="92"/>
        <v>62.949338441536057</v>
      </c>
      <c r="K626" s="1">
        <f t="shared" si="100"/>
        <v>9.9999999626195019E-2</v>
      </c>
    </row>
    <row r="627" spans="2:11" x14ac:dyDescent="0.25">
      <c r="B627" s="1">
        <f t="shared" si="96"/>
        <v>1.7777777859737975</v>
      </c>
      <c r="C627" s="1">
        <f t="shared" si="94"/>
        <v>1.3333333364068407</v>
      </c>
      <c r="D627" s="7">
        <f t="shared" si="91"/>
        <v>-6.1470151191400646E-10</v>
      </c>
      <c r="E627" s="1">
        <f t="shared" si="95"/>
        <v>-3.4576959885754049E-10</v>
      </c>
      <c r="F627" s="1">
        <f t="shared" si="93"/>
        <v>1.0666666691254727</v>
      </c>
      <c r="G627" s="1">
        <f t="shared" si="97"/>
        <v>-1.8690238245966384E-10</v>
      </c>
      <c r="H627" s="1">
        <f t="shared" si="98"/>
        <v>-1.869024934819663E-10</v>
      </c>
      <c r="I627" s="1">
        <f t="shared" si="99"/>
        <v>1.3491664544589275E+27</v>
      </c>
      <c r="J627" s="5">
        <f t="shared" si="92"/>
        <v>63.044648620966576</v>
      </c>
      <c r="K627" s="1">
        <f t="shared" si="100"/>
        <v>9.9999999654230412E-2</v>
      </c>
    </row>
    <row r="628" spans="2:11" x14ac:dyDescent="0.25">
      <c r="B628" s="1">
        <f t="shared" si="96"/>
        <v>1.7777777853590959</v>
      </c>
      <c r="C628" s="1">
        <f t="shared" si="94"/>
        <v>1.3333333361763275</v>
      </c>
      <c r="D628" s="7">
        <f t="shared" si="91"/>
        <v>-5.6859894570493452E-10</v>
      </c>
      <c r="E628" s="1">
        <f t="shared" si="95"/>
        <v>-3.1983690559508394E-10</v>
      </c>
      <c r="F628" s="1">
        <f t="shared" si="93"/>
        <v>1.066666668941062</v>
      </c>
      <c r="G628" s="1">
        <f t="shared" si="97"/>
        <v>-1.72885039617654E-10</v>
      </c>
      <c r="H628" s="1">
        <f t="shared" si="98"/>
        <v>-1.7288481757304908E-10</v>
      </c>
      <c r="I628" s="1">
        <f t="shared" si="99"/>
        <v>1.4840830999048204E+27</v>
      </c>
      <c r="J628" s="5">
        <f t="shared" si="92"/>
        <v>63.139958800425134</v>
      </c>
      <c r="K628" s="1">
        <f t="shared" si="100"/>
        <v>9.9999999680163099E-2</v>
      </c>
    </row>
    <row r="629" spans="2:11" x14ac:dyDescent="0.25">
      <c r="B629" s="1">
        <f t="shared" si="96"/>
        <v>1.777777784790497</v>
      </c>
      <c r="C629" s="1">
        <f t="shared" si="94"/>
        <v>1.333333335963103</v>
      </c>
      <c r="D629" s="7">
        <f t="shared" si="91"/>
        <v>-5.2595400257260394E-10</v>
      </c>
      <c r="E629" s="1">
        <f t="shared" si="95"/>
        <v>-2.9584912528006712E-10</v>
      </c>
      <c r="F629" s="1">
        <f t="shared" si="93"/>
        <v>1.0666666687704824</v>
      </c>
      <c r="G629" s="1">
        <f t="shared" si="97"/>
        <v>-1.5991830082384695E-10</v>
      </c>
      <c r="H629" s="1">
        <f t="shared" si="98"/>
        <v>-1.5991841184614941E-10</v>
      </c>
      <c r="I629" s="1">
        <f t="shared" si="99"/>
        <v>1.6324914098953024E+27</v>
      </c>
      <c r="J629" s="5">
        <f t="shared" si="92"/>
        <v>63.23526897990962</v>
      </c>
      <c r="K629" s="1">
        <f t="shared" si="100"/>
        <v>9.9999999704150883E-2</v>
      </c>
    </row>
    <row r="630" spans="2:11" x14ac:dyDescent="0.25">
      <c r="B630" s="1">
        <f t="shared" si="96"/>
        <v>1.777777784264543</v>
      </c>
      <c r="C630" s="1">
        <f t="shared" si="94"/>
        <v>1.3333333357658703</v>
      </c>
      <c r="D630" s="7">
        <f t="shared" si="91"/>
        <v>-4.8650744544076474E-10</v>
      </c>
      <c r="E630" s="1">
        <f t="shared" si="95"/>
        <v>-2.7366043706189645E-10</v>
      </c>
      <c r="F630" s="1">
        <f t="shared" si="93"/>
        <v>1.0666666686126962</v>
      </c>
      <c r="G630" s="1">
        <f t="shared" si="97"/>
        <v>-1.4792456148882138E-10</v>
      </c>
      <c r="H630" s="1">
        <f t="shared" si="98"/>
        <v>-1.4792445046651892E-10</v>
      </c>
      <c r="I630" s="1">
        <f t="shared" si="99"/>
        <v>1.7957405508848329E+27</v>
      </c>
      <c r="J630" s="5">
        <f t="shared" si="92"/>
        <v>63.3305791594181</v>
      </c>
      <c r="K630" s="1">
        <f t="shared" si="100"/>
        <v>9.9999999726339564E-2</v>
      </c>
    </row>
    <row r="631" spans="2:11" x14ac:dyDescent="0.25">
      <c r="B631" s="1">
        <f t="shared" si="96"/>
        <v>1.7777777837780355</v>
      </c>
      <c r="C631" s="1">
        <f t="shared" si="94"/>
        <v>1.33333333558343</v>
      </c>
      <c r="D631" s="7">
        <f t="shared" si="91"/>
        <v>-4.5001935511379543E-10</v>
      </c>
      <c r="E631" s="1">
        <f t="shared" si="95"/>
        <v>-2.5313588639713963E-10</v>
      </c>
      <c r="F631" s="1">
        <f t="shared" si="93"/>
        <v>1.0666666684667441</v>
      </c>
      <c r="G631" s="1">
        <f t="shared" si="97"/>
        <v>-1.3683010280374219E-10</v>
      </c>
      <c r="H631" s="1">
        <f t="shared" si="98"/>
        <v>-1.3683021382604466E-10</v>
      </c>
      <c r="I631" s="1">
        <f t="shared" si="99"/>
        <v>1.9753146059733165E+27</v>
      </c>
      <c r="J631" s="5">
        <f t="shared" si="92"/>
        <v>63.425889338948764</v>
      </c>
      <c r="K631" s="1">
        <f t="shared" si="100"/>
        <v>9.9999999746864118E-2</v>
      </c>
    </row>
    <row r="632" spans="2:11" x14ac:dyDescent="0.25">
      <c r="B632" s="1">
        <f t="shared" si="96"/>
        <v>1.7777777833280162</v>
      </c>
      <c r="C632" s="1">
        <f t="shared" si="94"/>
        <v>1.3333333354146728</v>
      </c>
      <c r="D632" s="7">
        <f t="shared" si="91"/>
        <v>-4.1626790903137589E-10</v>
      </c>
      <c r="E632" s="1">
        <f t="shared" si="95"/>
        <v>-2.3415069809912833E-10</v>
      </c>
      <c r="F632" s="1">
        <f t="shared" si="93"/>
        <v>1.0666666683317383</v>
      </c>
      <c r="G632" s="1">
        <f t="shared" si="97"/>
        <v>-1.2656786729792202E-10</v>
      </c>
      <c r="H632" s="1">
        <f t="shared" si="98"/>
        <v>-1.2656786729792202E-10</v>
      </c>
      <c r="I632" s="1">
        <f t="shared" si="99"/>
        <v>2.1728460665706484E+27</v>
      </c>
      <c r="J632" s="5">
        <f t="shared" si="92"/>
        <v>63.521199518499948</v>
      </c>
      <c r="K632" s="1">
        <f t="shared" si="100"/>
        <v>9.9999999765849307E-2</v>
      </c>
    </row>
    <row r="633" spans="2:11" x14ac:dyDescent="0.25">
      <c r="B633" s="1">
        <f t="shared" si="96"/>
        <v>1.7777777829117483</v>
      </c>
      <c r="C633" s="1">
        <f t="shared" si="94"/>
        <v>1.3333333352585723</v>
      </c>
      <c r="D633" s="7">
        <f t="shared" si="91"/>
        <v>-3.8504777144510172E-10</v>
      </c>
      <c r="E633" s="1">
        <f t="shared" si="95"/>
        <v>-2.1658937081239027E-10</v>
      </c>
      <c r="F633" s="1">
        <f t="shared" si="93"/>
        <v>1.066666668206858</v>
      </c>
      <c r="G633" s="1">
        <f t="shared" si="97"/>
        <v>-1.1707534941507447E-10</v>
      </c>
      <c r="H633" s="1">
        <f t="shared" si="98"/>
        <v>-1.1707534941507447E-10</v>
      </c>
      <c r="I633" s="1">
        <f t="shared" si="99"/>
        <v>2.3901306732277135E+27</v>
      </c>
      <c r="J633" s="5">
        <f t="shared" si="92"/>
        <v>63.616509698070125</v>
      </c>
      <c r="K633" s="1">
        <f t="shared" si="100"/>
        <v>9.9999999783410634E-2</v>
      </c>
    </row>
    <row r="634" spans="2:11" x14ac:dyDescent="0.25">
      <c r="B634" s="1">
        <f t="shared" si="96"/>
        <v>1.7777777825267005</v>
      </c>
      <c r="C634" s="1">
        <f t="shared" si="94"/>
        <v>1.3333333351141794</v>
      </c>
      <c r="D634" s="7">
        <f t="shared" si="91"/>
        <v>-3.5616926075121569E-10</v>
      </c>
      <c r="E634" s="1">
        <f t="shared" si="95"/>
        <v>-2.0034520863738287E-10</v>
      </c>
      <c r="F634" s="1">
        <f t="shared" si="93"/>
        <v>1.0666666680913435</v>
      </c>
      <c r="G634" s="1">
        <f t="shared" si="97"/>
        <v>-1.0829481755791903E-10</v>
      </c>
      <c r="H634" s="1">
        <f t="shared" si="98"/>
        <v>-1.0829470653561657E-10</v>
      </c>
      <c r="I634" s="1">
        <f t="shared" si="99"/>
        <v>2.6291437405504851E+27</v>
      </c>
      <c r="J634" s="5">
        <f t="shared" si="92"/>
        <v>63.711819877657859</v>
      </c>
      <c r="K634" s="1">
        <f t="shared" si="100"/>
        <v>9.9999999799654793E-2</v>
      </c>
    </row>
    <row r="635" spans="2:11" x14ac:dyDescent="0.25">
      <c r="B635" s="1">
        <f t="shared" si="96"/>
        <v>1.7777777821705312</v>
      </c>
      <c r="C635" s="1">
        <f t="shared" si="94"/>
        <v>1.3333333349806158</v>
      </c>
      <c r="D635" s="7">
        <f t="shared" si="91"/>
        <v>-3.2945651762261718E-10</v>
      </c>
      <c r="E635" s="1">
        <f t="shared" si="95"/>
        <v>-1.8531929070481232E-10</v>
      </c>
      <c r="F635" s="1">
        <f t="shared" si="93"/>
        <v>1.0666666679844927</v>
      </c>
      <c r="G635" s="1">
        <f t="shared" si="97"/>
        <v>-1.0017253693206385E-10</v>
      </c>
      <c r="H635" s="1">
        <f t="shared" si="98"/>
        <v>-1.0017264795436631E-10</v>
      </c>
      <c r="I635" s="1">
        <f t="shared" si="99"/>
        <v>2.8920581146055337E+27</v>
      </c>
      <c r="J635" s="5">
        <f t="shared" si="92"/>
        <v>63.807130057261844</v>
      </c>
      <c r="K635" s="1">
        <f t="shared" si="100"/>
        <v>9.9999999814680718E-2</v>
      </c>
    </row>
    <row r="636" spans="2:11" x14ac:dyDescent="0.25">
      <c r="B636" s="1">
        <f t="shared" si="96"/>
        <v>1.7777777818410747</v>
      </c>
      <c r="C636" s="1">
        <f t="shared" si="94"/>
        <v>1.3333333348570697</v>
      </c>
      <c r="D636" s="7">
        <f t="shared" si="91"/>
        <v>-3.0474728296425724E-10</v>
      </c>
      <c r="E636" s="1">
        <f t="shared" si="95"/>
        <v>-1.7142034627559558E-10</v>
      </c>
      <c r="F636" s="1">
        <f t="shared" si="93"/>
        <v>1.0666666678856558</v>
      </c>
      <c r="G636" s="1">
        <f t="shared" si="97"/>
        <v>-9.2659657724425415E-11</v>
      </c>
      <c r="H636" s="1">
        <f t="shared" si="98"/>
        <v>-9.2659546702122952E-11</v>
      </c>
      <c r="I636" s="1">
        <f t="shared" si="99"/>
        <v>3.1812639260660874E+27</v>
      </c>
      <c r="J636" s="5">
        <f t="shared" si="92"/>
        <v>63.90244023688085</v>
      </c>
      <c r="K636" s="1">
        <f t="shared" si="100"/>
        <v>9.9999999828579655E-2</v>
      </c>
    </row>
    <row r="637" spans="2:11" x14ac:dyDescent="0.25">
      <c r="B637" s="1">
        <f t="shared" si="96"/>
        <v>1.7777777815363274</v>
      </c>
      <c r="C637" s="1">
        <f t="shared" si="94"/>
        <v>1.3333333347427894</v>
      </c>
      <c r="D637" s="7">
        <f t="shared" si="91"/>
        <v>-2.818912325786016E-10</v>
      </c>
      <c r="E637" s="1">
        <f t="shared" si="95"/>
        <v>-1.5856381799023029E-10</v>
      </c>
      <c r="F637" s="1">
        <f t="shared" si="93"/>
        <v>1.0666666677942316</v>
      </c>
      <c r="G637" s="1">
        <f t="shared" si="97"/>
        <v>-8.5710216701784248E-11</v>
      </c>
      <c r="H637" s="1">
        <f t="shared" si="98"/>
        <v>-8.5710216701784248E-11</v>
      </c>
      <c r="I637" s="1">
        <f t="shared" si="99"/>
        <v>3.4993903186726966E+27</v>
      </c>
      <c r="J637" s="5">
        <f t="shared" si="92"/>
        <v>63.997750416513753</v>
      </c>
      <c r="K637" s="1">
        <f t="shared" si="100"/>
        <v>9.9999999841436191E-2</v>
      </c>
    </row>
    <row r="638" spans="2:11" x14ac:dyDescent="0.25">
      <c r="B638" s="1">
        <f t="shared" si="96"/>
        <v>1.7777777812544362</v>
      </c>
      <c r="C638" s="1">
        <f t="shared" si="94"/>
        <v>1.3333333346370801</v>
      </c>
      <c r="D638" s="7">
        <f t="shared" ref="D638:D701" si="101">0.2*C638 - (0.05+0.1)*B638</f>
        <v>-2.6074942205411844E-10</v>
      </c>
      <c r="E638" s="1">
        <f t="shared" si="95"/>
        <v>-1.4667154961860775E-10</v>
      </c>
      <c r="F638" s="1">
        <f t="shared" si="93"/>
        <v>1.0666666677096641</v>
      </c>
      <c r="G638" s="1">
        <f t="shared" si="97"/>
        <v>-7.9282025389204591E-11</v>
      </c>
      <c r="H638" s="1">
        <f t="shared" si="98"/>
        <v>-7.9281914366902129E-11</v>
      </c>
      <c r="I638" s="1">
        <f t="shared" si="99"/>
        <v>3.8493293505399666E+27</v>
      </c>
      <c r="J638" s="5">
        <f t="shared" ref="J638:J701" si="102">LN(B638*I638)</f>
        <v>64.093060596159518</v>
      </c>
      <c r="K638" s="1">
        <f t="shared" si="100"/>
        <v>9.9999999853328456E-2</v>
      </c>
    </row>
    <row r="639" spans="2:11" x14ac:dyDescent="0.25">
      <c r="B639" s="1">
        <f t="shared" si="96"/>
        <v>1.7777777809936868</v>
      </c>
      <c r="C639" s="1">
        <f t="shared" si="94"/>
        <v>1.3333333345392993</v>
      </c>
      <c r="D639" s="7">
        <f t="shared" si="101"/>
        <v>-2.4119323205340493E-10</v>
      </c>
      <c r="E639" s="1">
        <f t="shared" si="95"/>
        <v>-1.3567119278461803E-10</v>
      </c>
      <c r="F639" s="1">
        <f t="shared" ref="F639:F702" si="103">(1-0.2)*C639</f>
        <v>1.0666666676314394</v>
      </c>
      <c r="G639" s="1">
        <f t="shared" si="97"/>
        <v>-7.3335670869312253E-11</v>
      </c>
      <c r="H639" s="1">
        <f t="shared" si="98"/>
        <v>-7.3335670869312253E-11</v>
      </c>
      <c r="I639" s="1">
        <f t="shared" si="99"/>
        <v>4.2342622855939637E+27</v>
      </c>
      <c r="J639" s="5">
        <f t="shared" si="102"/>
        <v>64.188370775817162</v>
      </c>
      <c r="K639" s="1">
        <f t="shared" si="100"/>
        <v>9.9999999864328809E-2</v>
      </c>
    </row>
    <row r="640" spans="2:11" x14ac:dyDescent="0.25">
      <c r="B640" s="1">
        <f t="shared" si="96"/>
        <v>1.7777777807524935</v>
      </c>
      <c r="C640" s="1">
        <f t="shared" si="94"/>
        <v>1.3333333344488518</v>
      </c>
      <c r="D640" s="7">
        <f t="shared" si="101"/>
        <v>-2.2310370217937248E-10</v>
      </c>
      <c r="E640" s="1">
        <f t="shared" si="95"/>
        <v>-1.2549583226590766E-10</v>
      </c>
      <c r="F640" s="1">
        <f t="shared" si="103"/>
        <v>1.0666666675590815</v>
      </c>
      <c r="G640" s="1">
        <f t="shared" si="97"/>
        <v>-6.7835514983016765E-11</v>
      </c>
      <c r="H640" s="1">
        <f t="shared" si="98"/>
        <v>-6.7835514983016765E-11</v>
      </c>
      <c r="I640" s="1">
        <f t="shared" si="99"/>
        <v>4.6576885141533607E+27</v>
      </c>
      <c r="J640" s="5">
        <f t="shared" si="102"/>
        <v>64.283680955485821</v>
      </c>
      <c r="K640" s="1">
        <f t="shared" si="100"/>
        <v>9.999999987450417E-2</v>
      </c>
    </row>
    <row r="641" spans="2:11" x14ac:dyDescent="0.25">
      <c r="B641" s="1">
        <f t="shared" si="96"/>
        <v>1.7777777805293897</v>
      </c>
      <c r="C641" s="1">
        <f t="shared" si="94"/>
        <v>1.3333333343651879</v>
      </c>
      <c r="D641" s="7">
        <f t="shared" si="101"/>
        <v>-2.063709203525832E-10</v>
      </c>
      <c r="E641" s="1">
        <f t="shared" si="95"/>
        <v>-1.160836425186559E-10</v>
      </c>
      <c r="F641" s="1">
        <f t="shared" si="103"/>
        <v>1.0666666674921503</v>
      </c>
      <c r="G641" s="1">
        <f t="shared" si="97"/>
        <v>-6.2747917972671985E-11</v>
      </c>
      <c r="H641" s="1">
        <f t="shared" si="98"/>
        <v>-6.2747917972671985E-11</v>
      </c>
      <c r="I641" s="1">
        <f t="shared" si="99"/>
        <v>5.1234573655686974E+27</v>
      </c>
      <c r="J641" s="5">
        <f t="shared" si="102"/>
        <v>64.378991135164654</v>
      </c>
      <c r="K641" s="1">
        <f t="shared" si="100"/>
        <v>9.9999999883916363E-2</v>
      </c>
    </row>
    <row r="642" spans="2:11" x14ac:dyDescent="0.25">
      <c r="B642" s="1">
        <f t="shared" si="96"/>
        <v>1.7777777803230188</v>
      </c>
      <c r="C642" s="1">
        <f t="shared" si="94"/>
        <v>1.3333333342877987</v>
      </c>
      <c r="D642" s="7">
        <f t="shared" si="101"/>
        <v>-1.908931346328302E-10</v>
      </c>
      <c r="E642" s="1">
        <f t="shared" si="95"/>
        <v>-1.0737738807723499E-10</v>
      </c>
      <c r="F642" s="1">
        <f t="shared" si="103"/>
        <v>1.066666667430239</v>
      </c>
      <c r="G642" s="1">
        <f t="shared" si="97"/>
        <v>-5.8041904615890871E-11</v>
      </c>
      <c r="H642" s="1">
        <f t="shared" si="98"/>
        <v>-5.8041904615890871E-11</v>
      </c>
      <c r="I642" s="1">
        <f t="shared" si="99"/>
        <v>5.6358031021255677E+27</v>
      </c>
      <c r="J642" s="5">
        <f t="shared" si="102"/>
        <v>64.474301314852895</v>
      </c>
      <c r="K642" s="1">
        <f t="shared" si="100"/>
        <v>9.9999999892622621E-2</v>
      </c>
    </row>
    <row r="643" spans="2:11" x14ac:dyDescent="0.25">
      <c r="B643" s="1">
        <f t="shared" si="96"/>
        <v>1.7777777801321257</v>
      </c>
      <c r="C643" s="1">
        <f t="shared" si="94"/>
        <v>1.3333333342162139</v>
      </c>
      <c r="D643" s="7">
        <f t="shared" si="101"/>
        <v>-1.765760870853228E-10</v>
      </c>
      <c r="E643" s="1">
        <f t="shared" si="95"/>
        <v>-9.9324048853957182E-11</v>
      </c>
      <c r="F643" s="1">
        <f t="shared" si="103"/>
        <v>1.0666666673729712</v>
      </c>
      <c r="G643" s="1">
        <f t="shared" si="97"/>
        <v>-5.3688498091730708E-11</v>
      </c>
      <c r="H643" s="1">
        <f t="shared" si="98"/>
        <v>-5.3688498091730708E-11</v>
      </c>
      <c r="I643" s="1">
        <f t="shared" si="99"/>
        <v>6.1993834123381248E+27</v>
      </c>
      <c r="J643" s="5">
        <f t="shared" si="102"/>
        <v>64.569611494549832</v>
      </c>
      <c r="K643" s="1">
        <f t="shared" si="100"/>
        <v>9.9999999900675957E-2</v>
      </c>
    </row>
    <row r="644" spans="2:11" x14ac:dyDescent="0.25">
      <c r="B644" s="1">
        <f t="shared" si="96"/>
        <v>1.7777777799555496</v>
      </c>
      <c r="C644" s="1">
        <f t="shared" ref="C644:C707" si="104">B644^0.5</f>
        <v>1.3333333341499978</v>
      </c>
      <c r="D644" s="7">
        <f t="shared" si="101"/>
        <v>-1.6333290275838408E-10</v>
      </c>
      <c r="E644" s="1">
        <f t="shared" ref="E644:E707" si="105">D644/B644</f>
        <v>-9.1874757689044773E-11</v>
      </c>
      <c r="F644" s="1">
        <f t="shared" si="103"/>
        <v>1.0666666673199983</v>
      </c>
      <c r="G644" s="1">
        <f t="shared" si="97"/>
        <v>-4.9662163270625115E-11</v>
      </c>
      <c r="H644" s="1">
        <f t="shared" si="98"/>
        <v>-4.9662052248322652E-11</v>
      </c>
      <c r="I644" s="1">
        <f t="shared" si="99"/>
        <v>6.8193217535719382E+27</v>
      </c>
      <c r="J644" s="5">
        <f t="shared" si="102"/>
        <v>64.664921674254842</v>
      </c>
      <c r="K644" s="1">
        <f t="shared" si="100"/>
        <v>9.9999999908125248E-2</v>
      </c>
    </row>
    <row r="645" spans="2:11" x14ac:dyDescent="0.25">
      <c r="B645" s="1">
        <f t="shared" ref="B645:B708" si="106">B644+D644</f>
        <v>1.7777777797922167</v>
      </c>
      <c r="C645" s="1">
        <f t="shared" si="104"/>
        <v>1.3333333340887479</v>
      </c>
      <c r="D645" s="7">
        <f t="shared" si="101"/>
        <v>-1.5108297946042626E-10</v>
      </c>
      <c r="E645" s="1">
        <f t="shared" si="105"/>
        <v>-8.4984175850192338E-11</v>
      </c>
      <c r="F645" s="1">
        <f t="shared" si="103"/>
        <v>1.0666666672709983</v>
      </c>
      <c r="G645" s="1">
        <f t="shared" ref="G645:G708" si="107">(F645/F644)-1</f>
        <v>-4.5937365023007715E-11</v>
      </c>
      <c r="H645" s="1">
        <f t="shared" ref="H645:H708" si="108">(C645/C644)-1</f>
        <v>-4.5937365023007715E-11</v>
      </c>
      <c r="I645" s="1">
        <f t="shared" ref="I645:I708" si="109">I644*(1+0.1)</f>
        <v>7.5012539289291329E+27</v>
      </c>
      <c r="J645" s="5">
        <f t="shared" si="102"/>
        <v>64.760231853967284</v>
      </c>
      <c r="K645" s="1">
        <f t="shared" si="100"/>
        <v>9.9999999915015833E-2</v>
      </c>
    </row>
    <row r="646" spans="2:11" x14ac:dyDescent="0.25">
      <c r="B646" s="1">
        <f t="shared" si="106"/>
        <v>1.7777777796411338</v>
      </c>
      <c r="C646" s="1">
        <f t="shared" si="104"/>
        <v>1.3333333340320919</v>
      </c>
      <c r="D646" s="7">
        <f t="shared" si="101"/>
        <v>-1.3975176571534575E-10</v>
      </c>
      <c r="E646" s="1">
        <f t="shared" si="105"/>
        <v>-7.8610368132487496E-11</v>
      </c>
      <c r="F646" s="1">
        <f t="shared" si="103"/>
        <v>1.0666666672256735</v>
      </c>
      <c r="G646" s="1">
        <f t="shared" si="107"/>
        <v>-4.2492009910688466E-11</v>
      </c>
      <c r="H646" s="1">
        <f t="shared" si="108"/>
        <v>-4.2492009910688466E-11</v>
      </c>
      <c r="I646" s="1">
        <f t="shared" si="109"/>
        <v>8.2513793218220465E+27</v>
      </c>
      <c r="J646" s="5">
        <f t="shared" si="102"/>
        <v>64.855542033686632</v>
      </c>
      <c r="K646" s="1">
        <f t="shared" si="100"/>
        <v>9.9999999921389637E-2</v>
      </c>
    </row>
    <row r="647" spans="2:11" x14ac:dyDescent="0.25">
      <c r="B647" s="1">
        <f t="shared" si="106"/>
        <v>1.777777779501382</v>
      </c>
      <c r="C647" s="1">
        <f t="shared" si="104"/>
        <v>1.3333333339796849</v>
      </c>
      <c r="D647" s="7">
        <f t="shared" si="101"/>
        <v>-1.2927037218446458E-10</v>
      </c>
      <c r="E647" s="1">
        <f t="shared" si="105"/>
        <v>-7.2714584283262543E-11</v>
      </c>
      <c r="F647" s="1">
        <f t="shared" si="103"/>
        <v>1.0666666671837479</v>
      </c>
      <c r="G647" s="1">
        <f t="shared" si="107"/>
        <v>-3.9305225740804417E-11</v>
      </c>
      <c r="H647" s="1">
        <f t="shared" si="108"/>
        <v>-3.9305225740804417E-11</v>
      </c>
      <c r="I647" s="1">
        <f t="shared" si="109"/>
        <v>9.0765172540042523E+27</v>
      </c>
      <c r="J647" s="5">
        <f t="shared" si="102"/>
        <v>64.950852213412347</v>
      </c>
      <c r="K647" s="1">
        <f t="shared" si="100"/>
        <v>9.9999999927285421E-2</v>
      </c>
    </row>
    <row r="648" spans="2:11" x14ac:dyDescent="0.25">
      <c r="B648" s="1">
        <f t="shared" si="106"/>
        <v>1.7777777793721117</v>
      </c>
      <c r="C648" s="1">
        <f t="shared" si="104"/>
        <v>1.3333333339312086</v>
      </c>
      <c r="D648" s="7">
        <f t="shared" si="101"/>
        <v>-1.1957507206616924E-10</v>
      </c>
      <c r="E648" s="1">
        <f t="shared" si="105"/>
        <v>-6.7260977976899693E-11</v>
      </c>
      <c r="F648" s="1">
        <f t="shared" si="103"/>
        <v>1.0666666671449669</v>
      </c>
      <c r="G648" s="1">
        <f t="shared" si="107"/>
        <v>-3.6357139521214776E-11</v>
      </c>
      <c r="H648" s="1">
        <f t="shared" si="108"/>
        <v>-3.6357250543517239E-11</v>
      </c>
      <c r="I648" s="1">
        <f t="shared" si="109"/>
        <v>9.9841689794046792E+27</v>
      </c>
      <c r="J648" s="5">
        <f t="shared" si="102"/>
        <v>65.046162393143959</v>
      </c>
      <c r="K648" s="1">
        <f t="shared" si="100"/>
        <v>9.9999999932739031E-2</v>
      </c>
    </row>
    <row r="649" spans="2:11" x14ac:dyDescent="0.25">
      <c r="B649" s="1">
        <f t="shared" si="106"/>
        <v>1.7777777792525367</v>
      </c>
      <c r="C649" s="1">
        <f t="shared" si="104"/>
        <v>1.333333333886368</v>
      </c>
      <c r="D649" s="7">
        <f t="shared" si="101"/>
        <v>-1.1060691251785215E-10</v>
      </c>
      <c r="E649" s="1">
        <f t="shared" si="105"/>
        <v>-6.2216388239680108E-11</v>
      </c>
      <c r="F649" s="1">
        <f t="shared" si="103"/>
        <v>1.0666666671090945</v>
      </c>
      <c r="G649" s="1">
        <f t="shared" si="107"/>
        <v>-3.3630431772735392E-11</v>
      </c>
      <c r="H649" s="1">
        <f t="shared" si="108"/>
        <v>-3.3630431772735392E-11</v>
      </c>
      <c r="I649" s="1">
        <f t="shared" si="109"/>
        <v>1.0982585877345147E+28</v>
      </c>
      <c r="J649" s="5">
        <f t="shared" si="102"/>
        <v>65.141472572881014</v>
      </c>
      <c r="K649" s="1">
        <f t="shared" si="100"/>
        <v>9.9999999937783621E-2</v>
      </c>
    </row>
    <row r="650" spans="2:11" x14ac:dyDescent="0.25">
      <c r="B650" s="1">
        <f t="shared" si="106"/>
        <v>1.7777777791419298</v>
      </c>
      <c r="C650" s="1">
        <f t="shared" si="104"/>
        <v>1.3333333338448903</v>
      </c>
      <c r="D650" s="7">
        <f t="shared" si="101"/>
        <v>-1.0231149261130668E-10</v>
      </c>
      <c r="E650" s="1">
        <f t="shared" si="105"/>
        <v>-5.7550214549699682E-11</v>
      </c>
      <c r="F650" s="1">
        <f t="shared" si="103"/>
        <v>1.0666666670759122</v>
      </c>
      <c r="G650" s="1">
        <f t="shared" si="107"/>
        <v>-3.1108449149996886E-11</v>
      </c>
      <c r="H650" s="1">
        <f t="shared" si="108"/>
        <v>-3.1108227105391961E-11</v>
      </c>
      <c r="I650" s="1">
        <f t="shared" si="109"/>
        <v>1.2080844465079662E+28</v>
      </c>
      <c r="J650" s="5">
        <f t="shared" si="102"/>
        <v>65.236782752623128</v>
      </c>
      <c r="K650" s="1">
        <f t="shared" si="100"/>
        <v>9.9999999942449791E-2</v>
      </c>
    </row>
    <row r="651" spans="2:11" x14ac:dyDescent="0.25">
      <c r="B651" s="1">
        <f t="shared" si="106"/>
        <v>1.7777777790396183</v>
      </c>
      <c r="C651" s="1">
        <f t="shared" si="104"/>
        <v>1.3333333338065236</v>
      </c>
      <c r="D651" s="7">
        <f t="shared" si="101"/>
        <v>-9.4638075154307444E-11</v>
      </c>
      <c r="E651" s="1">
        <f t="shared" si="105"/>
        <v>-5.3233917236513283E-11</v>
      </c>
      <c r="F651" s="1">
        <f t="shared" si="103"/>
        <v>1.066666667045219</v>
      </c>
      <c r="G651" s="1">
        <f t="shared" si="107"/>
        <v>-2.877487137453727E-11</v>
      </c>
      <c r="H651" s="1">
        <f t="shared" si="108"/>
        <v>-2.8774982396839732E-11</v>
      </c>
      <c r="I651" s="1">
        <f t="shared" si="109"/>
        <v>1.3288928911587628E+28</v>
      </c>
      <c r="J651" s="5">
        <f t="shared" si="102"/>
        <v>65.332092932369903</v>
      </c>
      <c r="K651" s="1">
        <f t="shared" ref="K651:K714" si="110">E651+0.1</f>
        <v>9.9999999946766088E-2</v>
      </c>
    </row>
    <row r="652" spans="2:11" x14ac:dyDescent="0.25">
      <c r="B652" s="1">
        <f t="shared" si="106"/>
        <v>1.7777777789449802</v>
      </c>
      <c r="C652" s="1">
        <f t="shared" si="104"/>
        <v>1.3333333337710342</v>
      </c>
      <c r="D652" s="7">
        <f t="shared" si="101"/>
        <v>-8.7540197313273893E-11</v>
      </c>
      <c r="E652" s="1">
        <f t="shared" si="105"/>
        <v>-4.9241360956387083E-11</v>
      </c>
      <c r="F652" s="1">
        <f t="shared" si="103"/>
        <v>1.0666666670168274</v>
      </c>
      <c r="G652" s="1">
        <f t="shared" si="107"/>
        <v>-2.6617041903875815E-11</v>
      </c>
      <c r="H652" s="1">
        <f t="shared" si="108"/>
        <v>-2.6617041903875815E-11</v>
      </c>
      <c r="I652" s="1">
        <f t="shared" si="109"/>
        <v>1.4617821802746392E+28</v>
      </c>
      <c r="J652" s="5">
        <f t="shared" si="102"/>
        <v>65.427403112120999</v>
      </c>
      <c r="K652" s="1">
        <f t="shared" si="110"/>
        <v>9.9999999950758645E-2</v>
      </c>
    </row>
    <row r="653" spans="2:11" x14ac:dyDescent="0.25">
      <c r="B653" s="1">
        <f t="shared" si="106"/>
        <v>1.77777777885744</v>
      </c>
      <c r="C653" s="1">
        <f t="shared" si="104"/>
        <v>1.3333333337382067</v>
      </c>
      <c r="D653" s="7">
        <f t="shared" si="101"/>
        <v>-8.0974726923699336E-11</v>
      </c>
      <c r="E653" s="1">
        <f t="shared" si="105"/>
        <v>-4.5548283866918949E-11</v>
      </c>
      <c r="F653" s="1">
        <f t="shared" si="103"/>
        <v>1.0666666669905653</v>
      </c>
      <c r="G653" s="1">
        <f t="shared" si="107"/>
        <v>-2.4620749883297322E-11</v>
      </c>
      <c r="H653" s="1">
        <f t="shared" si="108"/>
        <v>-2.4620638860994859E-11</v>
      </c>
      <c r="I653" s="1">
        <f t="shared" si="109"/>
        <v>1.6079603983021031E+28</v>
      </c>
      <c r="J653" s="5">
        <f t="shared" si="102"/>
        <v>65.522713291876073</v>
      </c>
      <c r="K653" s="1">
        <f t="shared" si="110"/>
        <v>9.9999999954451718E-2</v>
      </c>
    </row>
    <row r="654" spans="2:11" x14ac:dyDescent="0.25">
      <c r="B654" s="1">
        <f t="shared" si="106"/>
        <v>1.7777777787764653</v>
      </c>
      <c r="C654" s="1">
        <f t="shared" si="104"/>
        <v>1.3333333337078412</v>
      </c>
      <c r="D654" s="7">
        <f t="shared" si="101"/>
        <v>-7.4901584934394805E-11</v>
      </c>
      <c r="E654" s="1">
        <f t="shared" si="105"/>
        <v>-4.2132141501928855E-11</v>
      </c>
      <c r="F654" s="1">
        <f t="shared" si="103"/>
        <v>1.066666666966273</v>
      </c>
      <c r="G654" s="1">
        <f t="shared" si="107"/>
        <v>-2.2774115926438299E-11</v>
      </c>
      <c r="H654" s="1">
        <f t="shared" si="108"/>
        <v>-2.2774115926438299E-11</v>
      </c>
      <c r="I654" s="1">
        <f t="shared" si="109"/>
        <v>1.7687564381323137E+28</v>
      </c>
      <c r="J654" s="5">
        <f t="shared" si="102"/>
        <v>65.618023471634856</v>
      </c>
      <c r="K654" s="1">
        <f t="shared" si="110"/>
        <v>9.9999999957867861E-2</v>
      </c>
    </row>
    <row r="655" spans="2:11" x14ac:dyDescent="0.25">
      <c r="B655" s="1">
        <f t="shared" si="106"/>
        <v>1.7777777787015636</v>
      </c>
      <c r="C655" s="1">
        <f t="shared" si="104"/>
        <v>1.333333333679753</v>
      </c>
      <c r="D655" s="7">
        <f t="shared" si="101"/>
        <v>-6.9283967452093975E-11</v>
      </c>
      <c r="E655" s="1">
        <f t="shared" si="105"/>
        <v>-3.8972231671551741E-11</v>
      </c>
      <c r="F655" s="1">
        <f t="shared" si="103"/>
        <v>1.0666666669438025</v>
      </c>
      <c r="G655" s="1">
        <f t="shared" si="107"/>
        <v>-2.1066037803052495E-11</v>
      </c>
      <c r="H655" s="1">
        <f t="shared" si="108"/>
        <v>-2.1066148825354958E-11</v>
      </c>
      <c r="I655" s="1">
        <f t="shared" si="109"/>
        <v>1.9456320819455451E+28</v>
      </c>
      <c r="J655" s="5">
        <f t="shared" si="102"/>
        <v>65.713333651397051</v>
      </c>
      <c r="K655" s="1">
        <f t="shared" si="110"/>
        <v>9.9999999961027777E-2</v>
      </c>
    </row>
    <row r="656" spans="2:11" x14ac:dyDescent="0.25">
      <c r="B656" s="1">
        <f t="shared" si="106"/>
        <v>1.7777777786322797</v>
      </c>
      <c r="C656" s="1">
        <f t="shared" si="104"/>
        <v>1.3333333336537716</v>
      </c>
      <c r="D656" s="7">
        <f t="shared" si="101"/>
        <v>-6.4087679607638393E-11</v>
      </c>
      <c r="E656" s="1">
        <f t="shared" si="105"/>
        <v>-3.6049319761969223E-11</v>
      </c>
      <c r="F656" s="1">
        <f t="shared" si="103"/>
        <v>1.0666666669230174</v>
      </c>
      <c r="G656" s="1">
        <f t="shared" si="107"/>
        <v>-1.9486079416708435E-11</v>
      </c>
      <c r="H656" s="1">
        <f t="shared" si="108"/>
        <v>-1.9486079416708435E-11</v>
      </c>
      <c r="I656" s="1">
        <f t="shared" si="109"/>
        <v>2.1401952901400997E+28</v>
      </c>
      <c r="J656" s="5">
        <f t="shared" si="102"/>
        <v>65.808643831162399</v>
      </c>
      <c r="K656" s="1">
        <f t="shared" si="110"/>
        <v>9.9999999963950689E-2</v>
      </c>
    </row>
    <row r="657" spans="2:11" x14ac:dyDescent="0.25">
      <c r="B657" s="1">
        <f t="shared" si="106"/>
        <v>1.7777777785681921</v>
      </c>
      <c r="C657" s="1">
        <f t="shared" si="104"/>
        <v>1.3333333336297386</v>
      </c>
      <c r="D657" s="7">
        <f t="shared" si="101"/>
        <v>-5.9281135555977471E-11</v>
      </c>
      <c r="E657" s="1">
        <f t="shared" si="105"/>
        <v>-3.3345638735411588E-11</v>
      </c>
      <c r="F657" s="1">
        <f t="shared" si="103"/>
        <v>1.066666666903791</v>
      </c>
      <c r="G657" s="1">
        <f t="shared" si="107"/>
        <v>-1.8024692849394341E-11</v>
      </c>
      <c r="H657" s="1">
        <f t="shared" si="108"/>
        <v>-1.8024692849394341E-11</v>
      </c>
      <c r="I657" s="1">
        <f t="shared" si="109"/>
        <v>2.3542148191541097E+28</v>
      </c>
      <c r="J657" s="5">
        <f t="shared" si="102"/>
        <v>65.903954010930676</v>
      </c>
      <c r="K657" s="1">
        <f t="shared" si="110"/>
        <v>9.9999999966654374E-2</v>
      </c>
    </row>
    <row r="658" spans="2:11" x14ac:dyDescent="0.25">
      <c r="B658" s="1">
        <f t="shared" si="106"/>
        <v>1.7777777785089111</v>
      </c>
      <c r="C658" s="1">
        <f t="shared" si="104"/>
        <v>1.3333333336075084</v>
      </c>
      <c r="D658" s="7">
        <f t="shared" si="101"/>
        <v>-5.4835025409261107E-11</v>
      </c>
      <c r="E658" s="1">
        <f t="shared" si="105"/>
        <v>-3.0844701780024105E-11</v>
      </c>
      <c r="F658" s="1">
        <f t="shared" si="103"/>
        <v>1.0666666668860068</v>
      </c>
      <c r="G658" s="1">
        <f t="shared" si="107"/>
        <v>-1.6672663250005826E-11</v>
      </c>
      <c r="H658" s="1">
        <f t="shared" si="108"/>
        <v>-1.6672663250005826E-11</v>
      </c>
      <c r="I658" s="1">
        <f t="shared" si="109"/>
        <v>2.5896363010695208E+28</v>
      </c>
      <c r="J658" s="5">
        <f t="shared" si="102"/>
        <v>65.999264190701652</v>
      </c>
      <c r="K658" s="1">
        <f t="shared" si="110"/>
        <v>9.9999999969155304E-2</v>
      </c>
    </row>
    <row r="659" spans="2:11" x14ac:dyDescent="0.25">
      <c r="B659" s="1">
        <f t="shared" si="106"/>
        <v>1.777777778454076</v>
      </c>
      <c r="C659" s="1">
        <f t="shared" si="104"/>
        <v>1.3333333335869453</v>
      </c>
      <c r="D659" s="7">
        <f t="shared" si="101"/>
        <v>-5.0722370747990908E-11</v>
      </c>
      <c r="E659" s="1">
        <f t="shared" si="105"/>
        <v>-2.8531333534891058E-11</v>
      </c>
      <c r="F659" s="1">
        <f t="shared" si="103"/>
        <v>1.0666666668695564</v>
      </c>
      <c r="G659" s="1">
        <f t="shared" si="107"/>
        <v>-1.5422219057370512E-11</v>
      </c>
      <c r="H659" s="1">
        <f t="shared" si="108"/>
        <v>-1.5422330079672975E-11</v>
      </c>
      <c r="I659" s="1">
        <f t="shared" si="109"/>
        <v>2.8485999311764732E+28</v>
      </c>
      <c r="J659" s="5">
        <f t="shared" si="102"/>
        <v>66.094574370475129</v>
      </c>
      <c r="K659" s="1">
        <f t="shared" si="110"/>
        <v>9.9999999971468675E-2</v>
      </c>
    </row>
    <row r="660" spans="2:11" x14ac:dyDescent="0.25">
      <c r="B660" s="1">
        <f t="shared" si="106"/>
        <v>1.7777777784033537</v>
      </c>
      <c r="C660" s="1">
        <f t="shared" si="104"/>
        <v>1.3333333335679243</v>
      </c>
      <c r="D660" s="7">
        <f t="shared" si="101"/>
        <v>-4.691824706526404E-11</v>
      </c>
      <c r="E660" s="1">
        <f t="shared" si="105"/>
        <v>-2.6391513964924205E-11</v>
      </c>
      <c r="F660" s="1">
        <f t="shared" si="103"/>
        <v>1.0666666668543394</v>
      </c>
      <c r="G660" s="1">
        <f t="shared" si="107"/>
        <v>-1.4265921777223411E-11</v>
      </c>
      <c r="H660" s="1">
        <f t="shared" si="108"/>
        <v>-1.4265699732618486E-11</v>
      </c>
      <c r="I660" s="1">
        <f t="shared" si="109"/>
        <v>3.1334599242941207E+28</v>
      </c>
      <c r="J660" s="5">
        <f t="shared" si="102"/>
        <v>66.189884550250923</v>
      </c>
      <c r="K660" s="1">
        <f t="shared" si="110"/>
        <v>9.9999999973608492E-2</v>
      </c>
    </row>
    <row r="661" spans="2:11" x14ac:dyDescent="0.25">
      <c r="B661" s="1">
        <f t="shared" si="106"/>
        <v>1.7777777783564355</v>
      </c>
      <c r="C661" s="1">
        <f t="shared" si="104"/>
        <v>1.3333333335503299</v>
      </c>
      <c r="D661" s="7">
        <f t="shared" si="101"/>
        <v>-4.3399339677563376E-11</v>
      </c>
      <c r="E661" s="1">
        <f t="shared" si="105"/>
        <v>-2.4412128560683376E-11</v>
      </c>
      <c r="F661" s="1">
        <f t="shared" si="103"/>
        <v>1.066666666840264</v>
      </c>
      <c r="G661" s="1">
        <f t="shared" si="107"/>
        <v>-1.3195666781484761E-11</v>
      </c>
      <c r="H661" s="1">
        <f t="shared" si="108"/>
        <v>-1.3195777803787223E-11</v>
      </c>
      <c r="I661" s="1">
        <f t="shared" si="109"/>
        <v>3.4468059167235333E+28</v>
      </c>
      <c r="J661" s="5">
        <f t="shared" si="102"/>
        <v>66.285194730028863</v>
      </c>
      <c r="K661" s="1">
        <f t="shared" si="110"/>
        <v>9.999999997558788E-2</v>
      </c>
    </row>
    <row r="662" spans="2:11" x14ac:dyDescent="0.25">
      <c r="B662" s="1">
        <f t="shared" si="106"/>
        <v>1.7777777783130362</v>
      </c>
      <c r="C662" s="1">
        <f t="shared" si="104"/>
        <v>1.3333333335340551</v>
      </c>
      <c r="D662" s="7">
        <f t="shared" si="101"/>
        <v>-4.0144443325118573E-11</v>
      </c>
      <c r="E662" s="1">
        <f t="shared" si="105"/>
        <v>-2.258124936358037E-11</v>
      </c>
      <c r="F662" s="1">
        <f t="shared" si="103"/>
        <v>1.0666666668272442</v>
      </c>
      <c r="G662" s="1">
        <f t="shared" si="107"/>
        <v>-1.2206013977333896E-11</v>
      </c>
      <c r="H662" s="1">
        <f t="shared" si="108"/>
        <v>-1.2206013977333896E-11</v>
      </c>
      <c r="I662" s="1">
        <f t="shared" si="109"/>
        <v>3.7914865083958868E+28</v>
      </c>
      <c r="J662" s="5">
        <f t="shared" si="102"/>
        <v>66.380504909808778</v>
      </c>
      <c r="K662" s="1">
        <f t="shared" si="110"/>
        <v>9.9999999977418763E-2</v>
      </c>
    </row>
    <row r="663" spans="2:11" x14ac:dyDescent="0.25">
      <c r="B663" s="1">
        <f t="shared" si="106"/>
        <v>1.7777777782728919</v>
      </c>
      <c r="C663" s="1">
        <f t="shared" si="104"/>
        <v>1.3333333335190012</v>
      </c>
      <c r="D663" s="7">
        <f t="shared" si="101"/>
        <v>-3.713357399348638E-11</v>
      </c>
      <c r="E663" s="1">
        <f t="shared" si="105"/>
        <v>-2.0887635365518847E-11</v>
      </c>
      <c r="F663" s="1">
        <f t="shared" si="103"/>
        <v>1.0666666668152009</v>
      </c>
      <c r="G663" s="1">
        <f t="shared" si="107"/>
        <v>-1.1290524071227992E-11</v>
      </c>
      <c r="H663" s="1">
        <f t="shared" si="108"/>
        <v>-1.1290413048925529E-11</v>
      </c>
      <c r="I663" s="1">
        <f t="shared" si="109"/>
        <v>4.1706351592354761E+28</v>
      </c>
      <c r="J663" s="5">
        <f t="shared" si="102"/>
        <v>66.475815089590512</v>
      </c>
      <c r="K663" s="1">
        <f t="shared" si="110"/>
        <v>9.9999999979112367E-2</v>
      </c>
    </row>
    <row r="664" spans="2:11" x14ac:dyDescent="0.25">
      <c r="B664" s="1">
        <f t="shared" si="106"/>
        <v>1.7777777782357582</v>
      </c>
      <c r="C664" s="1">
        <f t="shared" si="104"/>
        <v>1.3333333335050761</v>
      </c>
      <c r="D664" s="7">
        <f t="shared" si="101"/>
        <v>-3.4348524025062943E-11</v>
      </c>
      <c r="E664" s="1">
        <f t="shared" si="105"/>
        <v>-1.9321044759120534E-11</v>
      </c>
      <c r="F664" s="1">
        <f t="shared" si="103"/>
        <v>1.066666666804061</v>
      </c>
      <c r="G664" s="1">
        <f t="shared" si="107"/>
        <v>-1.0443756970346385E-11</v>
      </c>
      <c r="H664" s="1">
        <f t="shared" si="108"/>
        <v>-1.0443756970346385E-11</v>
      </c>
      <c r="I664" s="1">
        <f t="shared" si="109"/>
        <v>4.5876986751590239E+28</v>
      </c>
      <c r="J664" s="5">
        <f t="shared" si="102"/>
        <v>66.571125269373951</v>
      </c>
      <c r="K664" s="1">
        <f t="shared" si="110"/>
        <v>9.9999999980678961E-2</v>
      </c>
    </row>
    <row r="665" spans="2:11" x14ac:dyDescent="0.25">
      <c r="B665" s="1">
        <f t="shared" si="106"/>
        <v>1.7777777782014097</v>
      </c>
      <c r="C665" s="1">
        <f t="shared" si="104"/>
        <v>1.3333333334921953</v>
      </c>
      <c r="D665" s="7">
        <f t="shared" si="101"/>
        <v>-3.1772418029873961E-11</v>
      </c>
      <c r="E665" s="1">
        <f t="shared" si="105"/>
        <v>-1.7871985137545335E-11</v>
      </c>
      <c r="F665" s="1">
        <f t="shared" si="103"/>
        <v>1.0666666667937563</v>
      </c>
      <c r="G665" s="1">
        <f t="shared" si="107"/>
        <v>-9.6606056487757996E-12</v>
      </c>
      <c r="H665" s="1">
        <f t="shared" si="108"/>
        <v>-9.6606056487757996E-12</v>
      </c>
      <c r="I665" s="1">
        <f t="shared" si="109"/>
        <v>5.0464685426749264E+28</v>
      </c>
      <c r="J665" s="5">
        <f t="shared" si="102"/>
        <v>66.666435449158953</v>
      </c>
      <c r="K665" s="1">
        <f t="shared" si="110"/>
        <v>9.9999999982128024E-2</v>
      </c>
    </row>
    <row r="666" spans="2:11" x14ac:dyDescent="0.25">
      <c r="B666" s="1">
        <f t="shared" si="106"/>
        <v>1.7777777781696373</v>
      </c>
      <c r="C666" s="1">
        <f t="shared" si="104"/>
        <v>1.3333333334802806</v>
      </c>
      <c r="D666" s="7">
        <f t="shared" si="101"/>
        <v>-2.9389490840969756E-11</v>
      </c>
      <c r="E666" s="1">
        <f t="shared" si="105"/>
        <v>-1.653158859440158E-11</v>
      </c>
      <c r="F666" s="1">
        <f t="shared" si="103"/>
        <v>1.0666666667842246</v>
      </c>
      <c r="G666" s="1">
        <f t="shared" si="107"/>
        <v>-8.93596308060296E-12</v>
      </c>
      <c r="H666" s="1">
        <f t="shared" si="108"/>
        <v>-8.93596308060296E-12</v>
      </c>
      <c r="I666" s="1">
        <f t="shared" si="109"/>
        <v>5.5511153969424195E+28</v>
      </c>
      <c r="J666" s="5">
        <f t="shared" si="102"/>
        <v>66.761745628945405</v>
      </c>
      <c r="K666" s="1">
        <f t="shared" si="110"/>
        <v>9.9999999983468424E-2</v>
      </c>
    </row>
    <row r="667" spans="2:11" x14ac:dyDescent="0.25">
      <c r="B667" s="1">
        <f t="shared" si="106"/>
        <v>1.7777777781402477</v>
      </c>
      <c r="C667" s="1">
        <f t="shared" si="104"/>
        <v>1.3333333334692596</v>
      </c>
      <c r="D667" s="7">
        <f t="shared" si="101"/>
        <v>-2.7185309559030202E-11</v>
      </c>
      <c r="E667" s="1">
        <f t="shared" si="105"/>
        <v>-1.5291736623836667E-11</v>
      </c>
      <c r="F667" s="1">
        <f t="shared" si="103"/>
        <v>1.0666666667754077</v>
      </c>
      <c r="G667" s="1">
        <f t="shared" si="107"/>
        <v>-8.2658324629392155E-12</v>
      </c>
      <c r="H667" s="1">
        <f t="shared" si="108"/>
        <v>-8.265721440636753E-12</v>
      </c>
      <c r="I667" s="1">
        <f t="shared" si="109"/>
        <v>6.1062269366366624E+28</v>
      </c>
      <c r="J667" s="5">
        <f t="shared" si="102"/>
        <v>66.857055808733207</v>
      </c>
      <c r="K667" s="1">
        <f t="shared" si="110"/>
        <v>9.9999999984708265E-2</v>
      </c>
    </row>
    <row r="668" spans="2:11" x14ac:dyDescent="0.25">
      <c r="B668" s="1">
        <f t="shared" si="106"/>
        <v>1.7777777781130624</v>
      </c>
      <c r="C668" s="1">
        <f t="shared" si="104"/>
        <v>1.3333333334590651</v>
      </c>
      <c r="D668" s="7">
        <f t="shared" si="101"/>
        <v>-2.5146329463154871E-11</v>
      </c>
      <c r="E668" s="1">
        <f t="shared" si="105"/>
        <v>-1.4144810320356938E-11</v>
      </c>
      <c r="F668" s="1">
        <f t="shared" si="103"/>
        <v>1.0666666667672522</v>
      </c>
      <c r="G668" s="1">
        <f t="shared" si="107"/>
        <v>-7.6457729036860655E-12</v>
      </c>
      <c r="H668" s="1">
        <f t="shared" si="108"/>
        <v>-7.6458839259885281E-12</v>
      </c>
      <c r="I668" s="1">
        <f t="shared" si="109"/>
        <v>6.7168496303003288E+28</v>
      </c>
      <c r="J668" s="5">
        <f t="shared" si="102"/>
        <v>66.952365988522232</v>
      </c>
      <c r="K668" s="1">
        <f t="shared" si="110"/>
        <v>9.9999999985855195E-2</v>
      </c>
    </row>
    <row r="669" spans="2:11" x14ac:dyDescent="0.25">
      <c r="B669" s="1">
        <f t="shared" si="106"/>
        <v>1.777777778087916</v>
      </c>
      <c r="C669" s="1">
        <f t="shared" si="104"/>
        <v>1.3333333334496351</v>
      </c>
      <c r="D669" s="7">
        <f t="shared" si="101"/>
        <v>-2.3260393611224117E-11</v>
      </c>
      <c r="E669" s="1">
        <f t="shared" si="105"/>
        <v>-1.308397140403103E-11</v>
      </c>
      <c r="F669" s="1">
        <f t="shared" si="103"/>
        <v>1.0666666667597082</v>
      </c>
      <c r="G669" s="1">
        <f t="shared" si="107"/>
        <v>-7.0724537337696347E-12</v>
      </c>
      <c r="H669" s="1">
        <f t="shared" si="108"/>
        <v>-7.0724537337696347E-12</v>
      </c>
      <c r="I669" s="1">
        <f t="shared" si="109"/>
        <v>7.3885345933303624E+28</v>
      </c>
      <c r="J669" s="5">
        <f t="shared" si="102"/>
        <v>67.047676168312421</v>
      </c>
      <c r="K669" s="1">
        <f t="shared" si="110"/>
        <v>9.9999999986916027E-2</v>
      </c>
    </row>
    <row r="670" spans="2:11" x14ac:dyDescent="0.25">
      <c r="B670" s="1">
        <f t="shared" si="106"/>
        <v>1.7777777780646558</v>
      </c>
      <c r="C670" s="1">
        <f t="shared" si="104"/>
        <v>1.3333333334409125</v>
      </c>
      <c r="D670" s="7">
        <f t="shared" si="101"/>
        <v>-2.1515900172630609E-11</v>
      </c>
      <c r="E670" s="1">
        <f t="shared" si="105"/>
        <v>-1.210269384515172E-11</v>
      </c>
      <c r="F670" s="1">
        <f t="shared" si="103"/>
        <v>1.06666666675273</v>
      </c>
      <c r="G670" s="1">
        <f t="shared" si="107"/>
        <v>-6.5421001949061974E-12</v>
      </c>
      <c r="H670" s="1">
        <f t="shared" si="108"/>
        <v>-6.5418781503012724E-12</v>
      </c>
      <c r="I670" s="1">
        <f t="shared" si="109"/>
        <v>8.1273880526633994E+28</v>
      </c>
      <c r="J670" s="5">
        <f t="shared" si="102"/>
        <v>67.142986348103662</v>
      </c>
      <c r="K670" s="1">
        <f t="shared" si="110"/>
        <v>9.9999999987897312E-2</v>
      </c>
    </row>
    <row r="671" spans="2:11" x14ac:dyDescent="0.25">
      <c r="B671" s="1">
        <f t="shared" si="106"/>
        <v>1.7777777780431399</v>
      </c>
      <c r="C671" s="1">
        <f t="shared" si="104"/>
        <v>1.3333333334328441</v>
      </c>
      <c r="D671" s="7">
        <f t="shared" si="101"/>
        <v>-1.9902191006337944E-11</v>
      </c>
      <c r="E671" s="1">
        <f t="shared" si="105"/>
        <v>-1.1194982439394061E-11</v>
      </c>
      <c r="F671" s="1">
        <f t="shared" si="103"/>
        <v>1.0666666667462754</v>
      </c>
      <c r="G671" s="1">
        <f t="shared" si="107"/>
        <v>-6.0511595734169532E-12</v>
      </c>
      <c r="H671" s="1">
        <f t="shared" si="108"/>
        <v>-6.0512705957194157E-12</v>
      </c>
      <c r="I671" s="1">
        <f t="shared" si="109"/>
        <v>8.9401268579297404E+28</v>
      </c>
      <c r="J671" s="5">
        <f t="shared" si="102"/>
        <v>67.238296527895884</v>
      </c>
      <c r="K671" s="1">
        <f t="shared" si="110"/>
        <v>9.9999999988805016E-2</v>
      </c>
    </row>
    <row r="672" spans="2:11" x14ac:dyDescent="0.25">
      <c r="B672" s="1">
        <f t="shared" si="106"/>
        <v>1.7777777780232378</v>
      </c>
      <c r="C672" s="1">
        <f t="shared" si="104"/>
        <v>1.3333333334253807</v>
      </c>
      <c r="D672" s="7">
        <f t="shared" si="101"/>
        <v>-1.8409551660880652E-11</v>
      </c>
      <c r="E672" s="1">
        <f t="shared" si="105"/>
        <v>-1.0355372807815588E-11</v>
      </c>
      <c r="F672" s="1">
        <f t="shared" si="103"/>
        <v>1.0666666667403046</v>
      </c>
      <c r="G672" s="1">
        <f t="shared" si="107"/>
        <v>-5.5976334678575768E-12</v>
      </c>
      <c r="H672" s="1">
        <f t="shared" si="108"/>
        <v>-5.5975224455551142E-12</v>
      </c>
      <c r="I672" s="1">
        <f t="shared" si="109"/>
        <v>9.8341395437227149E+28</v>
      </c>
      <c r="J672" s="5">
        <f t="shared" si="102"/>
        <v>67.333606707689015</v>
      </c>
      <c r="K672" s="1">
        <f t="shared" si="110"/>
        <v>9.9999999989644636E-2</v>
      </c>
    </row>
    <row r="673" spans="2:11" x14ac:dyDescent="0.25">
      <c r="B673" s="1">
        <f t="shared" si="106"/>
        <v>1.7777777780048283</v>
      </c>
      <c r="C673" s="1">
        <f t="shared" si="104"/>
        <v>1.3333333334184774</v>
      </c>
      <c r="D673" s="7">
        <f t="shared" si="101"/>
        <v>-1.7028822796305576E-11</v>
      </c>
      <c r="E673" s="1">
        <f t="shared" si="105"/>
        <v>-9.5787128216985333E-12</v>
      </c>
      <c r="F673" s="1">
        <f t="shared" si="103"/>
        <v>1.0666666667347819</v>
      </c>
      <c r="G673" s="1">
        <f t="shared" si="107"/>
        <v>-5.1775250753394175E-12</v>
      </c>
      <c r="H673" s="1">
        <f t="shared" si="108"/>
        <v>-5.1775250753394175E-12</v>
      </c>
      <c r="I673" s="1">
        <f t="shared" si="109"/>
        <v>1.0817553498094987E+29</v>
      </c>
      <c r="J673" s="5">
        <f t="shared" si="102"/>
        <v>67.428916887482984</v>
      </c>
      <c r="K673" s="1">
        <f t="shared" si="110"/>
        <v>9.9999999990421293E-2</v>
      </c>
    </row>
    <row r="674" spans="2:11" x14ac:dyDescent="0.25">
      <c r="B674" s="1">
        <f t="shared" si="106"/>
        <v>1.7777777779877995</v>
      </c>
      <c r="C674" s="1">
        <f t="shared" si="104"/>
        <v>1.3333333334120914</v>
      </c>
      <c r="D674" s="7">
        <f t="shared" si="101"/>
        <v>-1.5751677739928027E-11</v>
      </c>
      <c r="E674" s="1">
        <f t="shared" si="105"/>
        <v>-8.8603187276627829E-12</v>
      </c>
      <c r="F674" s="1">
        <f t="shared" si="103"/>
        <v>1.0666666667296731</v>
      </c>
      <c r="G674" s="1">
        <f t="shared" si="107"/>
        <v>-4.7895021282329253E-12</v>
      </c>
      <c r="H674" s="1">
        <f t="shared" si="108"/>
        <v>-4.7895021282329253E-12</v>
      </c>
      <c r="I674" s="1">
        <f t="shared" si="109"/>
        <v>1.1899308847904487E+29</v>
      </c>
      <c r="J674" s="5">
        <f t="shared" si="102"/>
        <v>67.524227067277721</v>
      </c>
      <c r="K674" s="1">
        <f t="shared" si="110"/>
        <v>9.999999999113969E-2</v>
      </c>
    </row>
    <row r="675" spans="2:11" x14ac:dyDescent="0.25">
      <c r="B675" s="1">
        <f t="shared" si="106"/>
        <v>1.7777777779720478</v>
      </c>
      <c r="C675" s="1">
        <f t="shared" si="104"/>
        <v>1.3333333334061845</v>
      </c>
      <c r="D675" s="7">
        <f t="shared" si="101"/>
        <v>-1.4570344930575629E-11</v>
      </c>
      <c r="E675" s="1">
        <f t="shared" si="105"/>
        <v>-8.1958190225531779E-12</v>
      </c>
      <c r="F675" s="1">
        <f t="shared" si="103"/>
        <v>1.0666666667249476</v>
      </c>
      <c r="G675" s="1">
        <f t="shared" si="107"/>
        <v>-4.4302339574642247E-12</v>
      </c>
      <c r="H675" s="1">
        <f t="shared" si="108"/>
        <v>-4.4301229351617621E-12</v>
      </c>
      <c r="I675" s="1">
        <f t="shared" si="109"/>
        <v>1.3089239732694936E+29</v>
      </c>
      <c r="J675" s="5">
        <f t="shared" si="102"/>
        <v>67.619537247073197</v>
      </c>
      <c r="K675" s="1">
        <f t="shared" si="110"/>
        <v>9.9999999991804187E-2</v>
      </c>
    </row>
    <row r="676" spans="2:11" x14ac:dyDescent="0.25">
      <c r="B676" s="1">
        <f t="shared" si="106"/>
        <v>1.7777777779574775</v>
      </c>
      <c r="C676" s="1">
        <f t="shared" si="104"/>
        <v>1.3333333334007207</v>
      </c>
      <c r="D676" s="7">
        <f t="shared" si="101"/>
        <v>-1.3477496896285857E-11</v>
      </c>
      <c r="E676" s="1">
        <f t="shared" si="105"/>
        <v>-7.581092003394489E-12</v>
      </c>
      <c r="F676" s="1">
        <f t="shared" si="103"/>
        <v>1.0666666667205766</v>
      </c>
      <c r="G676" s="1">
        <f t="shared" si="107"/>
        <v>-4.0977221615889903E-12</v>
      </c>
      <c r="H676" s="1">
        <f t="shared" si="108"/>
        <v>-4.0978331838914528E-12</v>
      </c>
      <c r="I676" s="1">
        <f t="shared" si="109"/>
        <v>1.4398163705964432E+29</v>
      </c>
      <c r="J676" s="5">
        <f t="shared" si="102"/>
        <v>67.714847426869326</v>
      </c>
      <c r="K676" s="1">
        <f t="shared" si="110"/>
        <v>9.9999999992418917E-2</v>
      </c>
    </row>
    <row r="677" spans="2:11" x14ac:dyDescent="0.25">
      <c r="B677" s="1">
        <f t="shared" si="106"/>
        <v>1.777777777944</v>
      </c>
      <c r="C677" s="1">
        <f t="shared" si="104"/>
        <v>1.3333333333956667</v>
      </c>
      <c r="D677" s="7">
        <f t="shared" si="101"/>
        <v>-1.2466694343515883E-11</v>
      </c>
      <c r="E677" s="1">
        <f t="shared" si="105"/>
        <v>-7.0125155675720134E-12</v>
      </c>
      <c r="F677" s="1">
        <f t="shared" si="103"/>
        <v>1.0666666667165334</v>
      </c>
      <c r="G677" s="1">
        <f t="shared" si="107"/>
        <v>-3.7905234506752095E-12</v>
      </c>
      <c r="H677" s="1">
        <f t="shared" si="108"/>
        <v>-3.7904124283727469E-12</v>
      </c>
      <c r="I677" s="1">
        <f t="shared" si="109"/>
        <v>1.5837980076560877E+29</v>
      </c>
      <c r="J677" s="5">
        <f t="shared" si="102"/>
        <v>67.810157606666067</v>
      </c>
      <c r="K677" s="1">
        <f t="shared" si="110"/>
        <v>9.999999999298749E-2</v>
      </c>
    </row>
    <row r="678" spans="2:11" x14ac:dyDescent="0.25">
      <c r="B678" s="1">
        <f t="shared" si="106"/>
        <v>1.7777777779315334</v>
      </c>
      <c r="C678" s="1">
        <f t="shared" si="104"/>
        <v>1.3333333333909916</v>
      </c>
      <c r="D678" s="7">
        <f t="shared" si="101"/>
        <v>-1.1531720023327807E-11</v>
      </c>
      <c r="E678" s="1">
        <f t="shared" si="105"/>
        <v>-6.4865925125608822E-12</v>
      </c>
      <c r="F678" s="1">
        <f t="shared" si="103"/>
        <v>1.0666666667127933</v>
      </c>
      <c r="G678" s="1">
        <f t="shared" si="107"/>
        <v>-3.5063063563711694E-12</v>
      </c>
      <c r="H678" s="1">
        <f t="shared" si="108"/>
        <v>-3.5063063563711694E-12</v>
      </c>
      <c r="I678" s="1">
        <f t="shared" si="109"/>
        <v>1.7421778084216966E+29</v>
      </c>
      <c r="J678" s="5">
        <f t="shared" si="102"/>
        <v>67.905467786463376</v>
      </c>
      <c r="K678" s="1">
        <f t="shared" si="110"/>
        <v>9.9999999993513417E-2</v>
      </c>
    </row>
    <row r="679" spans="2:11" x14ac:dyDescent="0.25">
      <c r="B679" s="1">
        <f t="shared" si="106"/>
        <v>1.7777777779200017</v>
      </c>
      <c r="C679" s="1">
        <f t="shared" si="104"/>
        <v>1.3333333333866673</v>
      </c>
      <c r="D679" s="7">
        <f t="shared" si="101"/>
        <v>-1.066685628714481E-11</v>
      </c>
      <c r="E679" s="1">
        <f t="shared" si="105"/>
        <v>-6.0001066610389414E-12</v>
      </c>
      <c r="F679" s="1">
        <f t="shared" si="103"/>
        <v>1.0666666667093339</v>
      </c>
      <c r="G679" s="1">
        <f t="shared" si="107"/>
        <v>-3.2431834995350073E-12</v>
      </c>
      <c r="H679" s="1">
        <f t="shared" si="108"/>
        <v>-3.2431834995350073E-12</v>
      </c>
      <c r="I679" s="1">
        <f t="shared" si="109"/>
        <v>1.9163955892638665E+29</v>
      </c>
      <c r="J679" s="5">
        <f t="shared" si="102"/>
        <v>68.000777966261211</v>
      </c>
      <c r="K679" s="1">
        <f t="shared" si="110"/>
        <v>9.9999999993999902E-2</v>
      </c>
    </row>
    <row r="680" spans="2:11" x14ac:dyDescent="0.25">
      <c r="B680" s="1">
        <f t="shared" si="106"/>
        <v>1.7777777779093349</v>
      </c>
      <c r="C680" s="1">
        <f t="shared" si="104"/>
        <v>1.3333333333826674</v>
      </c>
      <c r="D680" s="7">
        <f t="shared" si="101"/>
        <v>-9.8667740644486912E-12</v>
      </c>
      <c r="E680" s="1">
        <f t="shared" si="105"/>
        <v>-5.5500604108416791E-12</v>
      </c>
      <c r="F680" s="1">
        <f t="shared" si="103"/>
        <v>1.066666666706134</v>
      </c>
      <c r="G680" s="1">
        <f t="shared" si="107"/>
        <v>-2.9999336348396355E-12</v>
      </c>
      <c r="H680" s="1">
        <f t="shared" si="108"/>
        <v>-2.9999336348396355E-12</v>
      </c>
      <c r="I680" s="1">
        <f t="shared" si="109"/>
        <v>2.1080351481902532E+29</v>
      </c>
      <c r="J680" s="5">
        <f t="shared" si="102"/>
        <v>68.096088146059543</v>
      </c>
      <c r="K680" s="1">
        <f t="shared" si="110"/>
        <v>9.9999999994449945E-2</v>
      </c>
    </row>
    <row r="681" spans="2:11" x14ac:dyDescent="0.25">
      <c r="B681" s="1">
        <f t="shared" si="106"/>
        <v>1.7777777778994681</v>
      </c>
      <c r="C681" s="1">
        <f t="shared" si="104"/>
        <v>1.3333333333789672</v>
      </c>
      <c r="D681" s="7">
        <f t="shared" si="101"/>
        <v>-9.1268104185360244E-12</v>
      </c>
      <c r="E681" s="1">
        <f t="shared" si="105"/>
        <v>-5.1338308600750985E-12</v>
      </c>
      <c r="F681" s="1">
        <f t="shared" si="103"/>
        <v>1.0666666667031739</v>
      </c>
      <c r="G681" s="1">
        <f t="shared" si="107"/>
        <v>-2.7751134723530413E-12</v>
      </c>
      <c r="H681" s="1">
        <f t="shared" si="108"/>
        <v>-2.7751134723530413E-12</v>
      </c>
      <c r="I681" s="1">
        <f t="shared" si="109"/>
        <v>2.3188386630092788E+29</v>
      </c>
      <c r="J681" s="5">
        <f t="shared" si="102"/>
        <v>68.191398325858316</v>
      </c>
      <c r="K681" s="1">
        <f t="shared" si="110"/>
        <v>9.9999999994866168E-2</v>
      </c>
    </row>
    <row r="682" spans="2:11" x14ac:dyDescent="0.25">
      <c r="B682" s="1">
        <f t="shared" si="106"/>
        <v>1.7777777778903414</v>
      </c>
      <c r="C682" s="1">
        <f t="shared" si="104"/>
        <v>1.3333333333755446</v>
      </c>
      <c r="D682" s="7">
        <f t="shared" si="101"/>
        <v>-8.4423579238546154E-12</v>
      </c>
      <c r="E682" s="1">
        <f t="shared" si="105"/>
        <v>-4.7488263318675394E-12</v>
      </c>
      <c r="F682" s="1">
        <f t="shared" si="103"/>
        <v>1.0666666667004356</v>
      </c>
      <c r="G682" s="1">
        <f t="shared" si="107"/>
        <v>-2.567057677538287E-12</v>
      </c>
      <c r="H682" s="1">
        <f t="shared" si="108"/>
        <v>-2.5669466552358244E-12</v>
      </c>
      <c r="I682" s="1">
        <f t="shared" si="109"/>
        <v>2.5507225293102069E+29</v>
      </c>
      <c r="J682" s="5">
        <f t="shared" si="102"/>
        <v>68.286708505657501</v>
      </c>
      <c r="K682" s="1">
        <f t="shared" si="110"/>
        <v>9.9999999995251179E-2</v>
      </c>
    </row>
    <row r="683" spans="2:11" x14ac:dyDescent="0.25">
      <c r="B683" s="1">
        <f t="shared" si="106"/>
        <v>1.7777777778818991</v>
      </c>
      <c r="C683" s="1">
        <f t="shared" si="104"/>
        <v>1.3333333333723789</v>
      </c>
      <c r="D683" s="7">
        <f t="shared" si="101"/>
        <v>-7.8090867106084261E-12</v>
      </c>
      <c r="E683" s="1">
        <f t="shared" si="105"/>
        <v>-4.392611274459972E-12</v>
      </c>
      <c r="F683" s="1">
        <f t="shared" si="103"/>
        <v>1.0666666666979032</v>
      </c>
      <c r="G683" s="1">
        <f t="shared" si="107"/>
        <v>-2.3741009158584347E-12</v>
      </c>
      <c r="H683" s="1">
        <f t="shared" si="108"/>
        <v>-2.3742119381608973E-12</v>
      </c>
      <c r="I683" s="1">
        <f t="shared" si="109"/>
        <v>2.8057947822412277E+29</v>
      </c>
      <c r="J683" s="5">
        <f t="shared" si="102"/>
        <v>68.382018685457084</v>
      </c>
      <c r="K683" s="1">
        <f t="shared" si="110"/>
        <v>9.9999999995607394E-2</v>
      </c>
    </row>
    <row r="684" spans="2:11" x14ac:dyDescent="0.25">
      <c r="B684" s="1">
        <f t="shared" si="106"/>
        <v>1.77777777787409</v>
      </c>
      <c r="C684" s="1">
        <f t="shared" si="104"/>
        <v>1.3333333333694504</v>
      </c>
      <c r="D684" s="7">
        <f t="shared" si="101"/>
        <v>-7.223444065118656E-12</v>
      </c>
      <c r="E684" s="1">
        <f t="shared" si="105"/>
        <v>-4.0631872864091186E-12</v>
      </c>
      <c r="F684" s="1">
        <f t="shared" si="103"/>
        <v>1.0666666666955604</v>
      </c>
      <c r="G684" s="1">
        <f t="shared" si="107"/>
        <v>-2.1963542096159472E-12</v>
      </c>
      <c r="H684" s="1">
        <f t="shared" si="108"/>
        <v>-2.1963542096159472E-12</v>
      </c>
      <c r="I684" s="1">
        <f t="shared" si="109"/>
        <v>3.0863742604653506E+29</v>
      </c>
      <c r="J684" s="5">
        <f t="shared" si="102"/>
        <v>68.477328865257007</v>
      </c>
      <c r="K684" s="1">
        <f t="shared" si="110"/>
        <v>9.9999999995936811E-2</v>
      </c>
    </row>
    <row r="685" spans="2:11" x14ac:dyDescent="0.25">
      <c r="B685" s="1">
        <f t="shared" si="106"/>
        <v>1.7777777778668664</v>
      </c>
      <c r="C685" s="1">
        <f t="shared" si="104"/>
        <v>1.3333333333667416</v>
      </c>
      <c r="D685" s="7">
        <f t="shared" si="101"/>
        <v>-6.6817107402528109E-12</v>
      </c>
      <c r="E685" s="1">
        <f t="shared" si="105"/>
        <v>-3.758462291203861E-12</v>
      </c>
      <c r="F685" s="1">
        <f t="shared" si="103"/>
        <v>1.0666666666933933</v>
      </c>
      <c r="G685" s="1">
        <f t="shared" si="107"/>
        <v>-2.0317081350640365E-12</v>
      </c>
      <c r="H685" s="1">
        <f t="shared" si="108"/>
        <v>-2.0314860904591114E-12</v>
      </c>
      <c r="I685" s="1">
        <f t="shared" si="109"/>
        <v>3.3950116865118859E+29</v>
      </c>
      <c r="J685" s="5">
        <f t="shared" si="102"/>
        <v>68.572639045057272</v>
      </c>
      <c r="K685" s="1">
        <f t="shared" si="110"/>
        <v>9.999999999624154E-2</v>
      </c>
    </row>
    <row r="686" spans="2:11" x14ac:dyDescent="0.25">
      <c r="B686" s="1">
        <f t="shared" si="106"/>
        <v>1.7777777778601846</v>
      </c>
      <c r="C686" s="1">
        <f t="shared" si="104"/>
        <v>1.3333333333642359</v>
      </c>
      <c r="D686" s="7">
        <f t="shared" si="101"/>
        <v>-6.1805560669370152E-12</v>
      </c>
      <c r="E686" s="1">
        <f t="shared" si="105"/>
        <v>-3.4765627874909191E-12</v>
      </c>
      <c r="F686" s="1">
        <f t="shared" si="103"/>
        <v>1.0666666666913887</v>
      </c>
      <c r="G686" s="1">
        <f t="shared" si="107"/>
        <v>-1.8792745137830025E-12</v>
      </c>
      <c r="H686" s="1">
        <f t="shared" si="108"/>
        <v>-1.8792745137830025E-12</v>
      </c>
      <c r="I686" s="1">
        <f t="shared" si="109"/>
        <v>3.7345128551630749E+29</v>
      </c>
      <c r="J686" s="5">
        <f t="shared" si="102"/>
        <v>68.66794922485785</v>
      </c>
      <c r="K686" s="1">
        <f t="shared" si="110"/>
        <v>9.9999999996523439E-2</v>
      </c>
    </row>
    <row r="687" spans="2:11" x14ac:dyDescent="0.25">
      <c r="B687" s="1">
        <f t="shared" si="106"/>
        <v>1.777777777854004</v>
      </c>
      <c r="C687" s="1">
        <f t="shared" si="104"/>
        <v>1.3333333333619182</v>
      </c>
      <c r="D687" s="7">
        <f t="shared" si="101"/>
        <v>-5.7169824430047811E-12</v>
      </c>
      <c r="E687" s="1">
        <f t="shared" si="105"/>
        <v>-3.2158026240523047E-12</v>
      </c>
      <c r="F687" s="1">
        <f t="shared" si="103"/>
        <v>1.0666666666895346</v>
      </c>
      <c r="G687" s="1">
        <f t="shared" si="107"/>
        <v>-1.7381651673531451E-12</v>
      </c>
      <c r="H687" s="1">
        <f t="shared" si="108"/>
        <v>-1.7382761896556076E-12</v>
      </c>
      <c r="I687" s="1">
        <f t="shared" si="109"/>
        <v>4.1079641406793825E+29</v>
      </c>
      <c r="J687" s="5">
        <f t="shared" si="102"/>
        <v>68.763259404658697</v>
      </c>
      <c r="K687" s="1">
        <f t="shared" si="110"/>
        <v>9.9999999996784203E-2</v>
      </c>
    </row>
    <row r="688" spans="2:11" x14ac:dyDescent="0.25">
      <c r="B688" s="1">
        <f t="shared" si="106"/>
        <v>1.7777777778482871</v>
      </c>
      <c r="C688" s="1">
        <f t="shared" si="104"/>
        <v>1.3333333333597743</v>
      </c>
      <c r="D688" s="7">
        <f t="shared" si="101"/>
        <v>-5.2882143108945456E-12</v>
      </c>
      <c r="E688" s="1">
        <f t="shared" si="105"/>
        <v>-2.9746205497602041E-12</v>
      </c>
      <c r="F688" s="1">
        <f t="shared" si="103"/>
        <v>1.0666666666878195</v>
      </c>
      <c r="G688" s="1">
        <f t="shared" si="107"/>
        <v>-1.6078249842621517E-12</v>
      </c>
      <c r="H688" s="1">
        <f t="shared" si="108"/>
        <v>-1.6078249842621517E-12</v>
      </c>
      <c r="I688" s="1">
        <f t="shared" si="109"/>
        <v>4.5187605547473211E+29</v>
      </c>
      <c r="J688" s="5">
        <f t="shared" si="102"/>
        <v>68.858569584459801</v>
      </c>
      <c r="K688" s="1">
        <f t="shared" si="110"/>
        <v>9.9999999997025385E-2</v>
      </c>
    </row>
    <row r="689" spans="2:11" x14ac:dyDescent="0.25">
      <c r="B689" s="1">
        <f t="shared" si="106"/>
        <v>1.7777777778429988</v>
      </c>
      <c r="C689" s="1">
        <f t="shared" si="104"/>
        <v>1.3333333333577913</v>
      </c>
      <c r="D689" s="7">
        <f t="shared" si="101"/>
        <v>-4.8916426464984397E-12</v>
      </c>
      <c r="E689" s="1">
        <f t="shared" si="105"/>
        <v>-2.7515489885544268E-12</v>
      </c>
      <c r="F689" s="1">
        <f t="shared" si="103"/>
        <v>1.066666666686233</v>
      </c>
      <c r="G689" s="1">
        <f t="shared" si="107"/>
        <v>-1.4873657860903222E-12</v>
      </c>
      <c r="H689" s="1">
        <f t="shared" si="108"/>
        <v>-1.4872547637878597E-12</v>
      </c>
      <c r="I689" s="1">
        <f t="shared" si="109"/>
        <v>4.9706366102220533E+29</v>
      </c>
      <c r="J689" s="5">
        <f t="shared" si="102"/>
        <v>68.953879764261146</v>
      </c>
      <c r="K689" s="1">
        <f t="shared" si="110"/>
        <v>9.9999999997248457E-2</v>
      </c>
    </row>
    <row r="690" spans="2:11" x14ac:dyDescent="0.25">
      <c r="B690" s="1">
        <f t="shared" si="106"/>
        <v>1.7777777778381072</v>
      </c>
      <c r="C690" s="1">
        <f t="shared" si="104"/>
        <v>1.3333333333559569</v>
      </c>
      <c r="D690" s="7">
        <f t="shared" si="101"/>
        <v>-4.5247694480110567E-12</v>
      </c>
      <c r="E690" s="1">
        <f t="shared" si="105"/>
        <v>-2.5451828144198477E-12</v>
      </c>
      <c r="F690" s="1">
        <f t="shared" si="103"/>
        <v>1.0666666666847655</v>
      </c>
      <c r="G690" s="1">
        <f t="shared" si="107"/>
        <v>-1.375788372115494E-12</v>
      </c>
      <c r="H690" s="1">
        <f t="shared" si="108"/>
        <v>-1.3756773498130315E-12</v>
      </c>
      <c r="I690" s="1">
        <f t="shared" si="109"/>
        <v>5.4677002712442588E+29</v>
      </c>
      <c r="J690" s="5">
        <f t="shared" si="102"/>
        <v>69.049189944062718</v>
      </c>
      <c r="K690" s="1">
        <f t="shared" si="110"/>
        <v>9.9999999997454819E-2</v>
      </c>
    </row>
    <row r="691" spans="2:11" x14ac:dyDescent="0.25">
      <c r="B691" s="1">
        <f t="shared" si="106"/>
        <v>1.7777777778335824</v>
      </c>
      <c r="C691" s="1">
        <f t="shared" si="104"/>
        <v>1.3333333333542601</v>
      </c>
      <c r="D691" s="7">
        <f t="shared" si="101"/>
        <v>-4.1853742693831464E-12</v>
      </c>
      <c r="E691" s="1">
        <f t="shared" si="105"/>
        <v>-2.3542730264541188E-12</v>
      </c>
      <c r="F691" s="1">
        <f t="shared" si="103"/>
        <v>1.0666666666834081</v>
      </c>
      <c r="G691" s="1">
        <f t="shared" si="107"/>
        <v>-1.2725376308253544E-12</v>
      </c>
      <c r="H691" s="1">
        <f t="shared" si="108"/>
        <v>-1.2726486531278169E-12</v>
      </c>
      <c r="I691" s="1">
        <f t="shared" si="109"/>
        <v>6.014470298368685E+29</v>
      </c>
      <c r="J691" s="5">
        <f t="shared" si="102"/>
        <v>69.144500123864503</v>
      </c>
      <c r="K691" s="1">
        <f t="shared" si="110"/>
        <v>9.9999999997645736E-2</v>
      </c>
    </row>
    <row r="692" spans="2:11" x14ac:dyDescent="0.25">
      <c r="B692" s="1">
        <f t="shared" si="106"/>
        <v>1.7777777778293971</v>
      </c>
      <c r="C692" s="1">
        <f t="shared" si="104"/>
        <v>1.3333333333526907</v>
      </c>
      <c r="D692" s="7">
        <f t="shared" si="101"/>
        <v>-3.8714587091703834E-12</v>
      </c>
      <c r="E692" s="1">
        <f t="shared" si="105"/>
        <v>-2.1776955238451094E-12</v>
      </c>
      <c r="F692" s="1">
        <f t="shared" si="103"/>
        <v>1.0666666666821525</v>
      </c>
      <c r="G692" s="1">
        <f t="shared" si="107"/>
        <v>-1.1771694730100535E-12</v>
      </c>
      <c r="H692" s="1">
        <f t="shared" si="108"/>
        <v>-1.177058450707591E-12</v>
      </c>
      <c r="I692" s="1">
        <f t="shared" si="109"/>
        <v>6.615917328205554E+29</v>
      </c>
      <c r="J692" s="5">
        <f t="shared" si="102"/>
        <v>69.239810303666474</v>
      </c>
      <c r="K692" s="1">
        <f t="shared" si="110"/>
        <v>9.9999999997822303E-2</v>
      </c>
    </row>
    <row r="693" spans="2:11" x14ac:dyDescent="0.25">
      <c r="B693" s="1">
        <f t="shared" si="106"/>
        <v>1.7777777778255257</v>
      </c>
      <c r="C693" s="1">
        <f t="shared" si="104"/>
        <v>1.3333333333512387</v>
      </c>
      <c r="D693" s="7">
        <f t="shared" si="101"/>
        <v>-3.5811353882309049E-12</v>
      </c>
      <c r="E693" s="1">
        <f t="shared" si="105"/>
        <v>-2.0143886558257812E-12</v>
      </c>
      <c r="F693" s="1">
        <f t="shared" si="103"/>
        <v>1.066666666680991</v>
      </c>
      <c r="G693" s="1">
        <f t="shared" si="107"/>
        <v>-1.0889067425523535E-12</v>
      </c>
      <c r="H693" s="1">
        <f t="shared" si="108"/>
        <v>-1.0889067425523535E-12</v>
      </c>
      <c r="I693" s="1">
        <f t="shared" si="109"/>
        <v>7.2775090610261099E+29</v>
      </c>
      <c r="J693" s="5">
        <f t="shared" si="102"/>
        <v>69.335120483468614</v>
      </c>
      <c r="K693" s="1">
        <f t="shared" si="110"/>
        <v>9.9999999997985617E-2</v>
      </c>
    </row>
    <row r="694" spans="2:11" x14ac:dyDescent="0.25">
      <c r="B694" s="1">
        <f t="shared" si="106"/>
        <v>1.7777777778219446</v>
      </c>
      <c r="C694" s="1">
        <f t="shared" si="104"/>
        <v>1.3333333333498958</v>
      </c>
      <c r="D694" s="7">
        <f t="shared" si="101"/>
        <v>-3.3125724385740796E-12</v>
      </c>
      <c r="E694" s="1">
        <f t="shared" si="105"/>
        <v>-1.8633219966516275E-12</v>
      </c>
      <c r="F694" s="1">
        <f t="shared" si="103"/>
        <v>1.0666666666799167</v>
      </c>
      <c r="G694" s="1">
        <f t="shared" si="107"/>
        <v>-1.0070833056374795E-12</v>
      </c>
      <c r="H694" s="1">
        <f t="shared" si="108"/>
        <v>-1.007194327939942E-12</v>
      </c>
      <c r="I694" s="1">
        <f t="shared" si="109"/>
        <v>8.0052599671287209E+29</v>
      </c>
      <c r="J694" s="5">
        <f t="shared" si="102"/>
        <v>69.430430663270926</v>
      </c>
      <c r="K694" s="1">
        <f t="shared" si="110"/>
        <v>9.999999999813669E-2</v>
      </c>
    </row>
    <row r="695" spans="2:11" x14ac:dyDescent="0.25">
      <c r="B695" s="1">
        <f t="shared" si="106"/>
        <v>1.7777777778186321</v>
      </c>
      <c r="C695" s="1">
        <f t="shared" si="104"/>
        <v>1.3333333333486537</v>
      </c>
      <c r="D695" s="7">
        <f t="shared" si="101"/>
        <v>-3.0641045256629695E-12</v>
      </c>
      <c r="E695" s="1">
        <f t="shared" si="105"/>
        <v>-1.723558795645812E-12</v>
      </c>
      <c r="F695" s="1">
        <f t="shared" si="103"/>
        <v>1.0666666666789231</v>
      </c>
      <c r="G695" s="1">
        <f t="shared" si="107"/>
        <v>-9.3158813996296885E-13</v>
      </c>
      <c r="H695" s="1">
        <f t="shared" si="108"/>
        <v>-9.3158813996296885E-13</v>
      </c>
      <c r="I695" s="1">
        <f t="shared" si="109"/>
        <v>8.8057859638415942E+29</v>
      </c>
      <c r="J695" s="5">
        <f t="shared" si="102"/>
        <v>69.525740843073393</v>
      </c>
      <c r="K695" s="1">
        <f t="shared" si="110"/>
        <v>9.999999999827644E-2</v>
      </c>
    </row>
    <row r="696" spans="2:11" x14ac:dyDescent="0.25">
      <c r="B696" s="1">
        <f t="shared" si="106"/>
        <v>1.7777777778155679</v>
      </c>
      <c r="C696" s="1">
        <f t="shared" si="104"/>
        <v>1.3333333333475046</v>
      </c>
      <c r="D696" s="7">
        <f t="shared" si="101"/>
        <v>-2.8342883595655621E-12</v>
      </c>
      <c r="E696" s="1">
        <f t="shared" si="105"/>
        <v>-1.5942872022217389E-12</v>
      </c>
      <c r="F696" s="1">
        <f t="shared" si="103"/>
        <v>1.0666666666780038</v>
      </c>
      <c r="G696" s="1">
        <f t="shared" si="107"/>
        <v>-8.6175511171404651E-13</v>
      </c>
      <c r="H696" s="1">
        <f t="shared" si="108"/>
        <v>-8.6175511171404651E-13</v>
      </c>
      <c r="I696" s="1">
        <f t="shared" si="109"/>
        <v>9.686364560225754E+29</v>
      </c>
      <c r="J696" s="5">
        <f t="shared" si="102"/>
        <v>69.621051022875989</v>
      </c>
      <c r="K696" s="1">
        <f t="shared" si="110"/>
        <v>9.9999999998405725E-2</v>
      </c>
    </row>
    <row r="697" spans="2:11" x14ac:dyDescent="0.25">
      <c r="B697" s="1">
        <f t="shared" si="106"/>
        <v>1.7777777778127337</v>
      </c>
      <c r="C697" s="1">
        <f t="shared" si="104"/>
        <v>1.3333333333464419</v>
      </c>
      <c r="D697" s="7">
        <f t="shared" si="101"/>
        <v>-2.6216806503498447E-12</v>
      </c>
      <c r="E697" s="1">
        <f t="shared" si="105"/>
        <v>-1.4746953657927911E-12</v>
      </c>
      <c r="F697" s="1">
        <f t="shared" si="103"/>
        <v>1.0666666666771536</v>
      </c>
      <c r="G697" s="1">
        <f t="shared" si="107"/>
        <v>-7.9702910937839988E-13</v>
      </c>
      <c r="H697" s="1">
        <f t="shared" si="108"/>
        <v>-7.9702910937839988E-13</v>
      </c>
      <c r="I697" s="1">
        <f t="shared" si="109"/>
        <v>1.065500101624833E+30</v>
      </c>
      <c r="J697" s="5">
        <f t="shared" si="102"/>
        <v>69.716361202678726</v>
      </c>
      <c r="K697" s="1">
        <f t="shared" si="110"/>
        <v>9.999999999852531E-2</v>
      </c>
    </row>
    <row r="698" spans="2:11" x14ac:dyDescent="0.25">
      <c r="B698" s="1">
        <f t="shared" si="106"/>
        <v>1.777777777810112</v>
      </c>
      <c r="C698" s="1">
        <f t="shared" si="104"/>
        <v>1.3333333333454587</v>
      </c>
      <c r="D698" s="7">
        <f t="shared" si="101"/>
        <v>-2.4251156638399607E-12</v>
      </c>
      <c r="E698" s="1">
        <f t="shared" si="105"/>
        <v>-1.3641275608851671E-12</v>
      </c>
      <c r="F698" s="1">
        <f t="shared" si="103"/>
        <v>1.0666666666763669</v>
      </c>
      <c r="G698" s="1">
        <f t="shared" si="107"/>
        <v>-7.3752115525849149E-13</v>
      </c>
      <c r="H698" s="1">
        <f t="shared" si="108"/>
        <v>-7.3741013295602897E-13</v>
      </c>
      <c r="I698" s="1">
        <f t="shared" si="109"/>
        <v>1.1720501117873163E+30</v>
      </c>
      <c r="J698" s="5">
        <f t="shared" si="102"/>
        <v>69.811671382481578</v>
      </c>
      <c r="K698" s="1">
        <f t="shared" si="110"/>
        <v>9.9999999998635875E-2</v>
      </c>
    </row>
    <row r="699" spans="2:11" x14ac:dyDescent="0.25">
      <c r="B699" s="1">
        <f t="shared" si="106"/>
        <v>1.7777777778076869</v>
      </c>
      <c r="C699" s="1">
        <f t="shared" si="104"/>
        <v>1.3333333333445492</v>
      </c>
      <c r="D699" s="7">
        <f t="shared" si="101"/>
        <v>-2.2432056212551288E-12</v>
      </c>
      <c r="E699" s="1">
        <f t="shared" si="105"/>
        <v>-1.2618031619347815E-12</v>
      </c>
      <c r="F699" s="1">
        <f t="shared" si="103"/>
        <v>1.0666666666756395</v>
      </c>
      <c r="G699" s="1">
        <f t="shared" si="107"/>
        <v>-6.8189898172477115E-13</v>
      </c>
      <c r="H699" s="1">
        <f t="shared" si="108"/>
        <v>-6.8212102632969618E-13</v>
      </c>
      <c r="I699" s="1">
        <f t="shared" si="109"/>
        <v>1.2892551229660481E+30</v>
      </c>
      <c r="J699" s="5">
        <f t="shared" si="102"/>
        <v>69.906981562284543</v>
      </c>
      <c r="K699" s="1">
        <f t="shared" si="110"/>
        <v>9.9999999998738209E-2</v>
      </c>
    </row>
    <row r="700" spans="2:11" x14ac:dyDescent="0.25">
      <c r="B700" s="1">
        <f t="shared" si="106"/>
        <v>1.7777777778054435</v>
      </c>
      <c r="C700" s="1">
        <f t="shared" si="104"/>
        <v>1.3333333333437081</v>
      </c>
      <c r="D700" s="7">
        <f t="shared" si="101"/>
        <v>-2.0749513218731863E-12</v>
      </c>
      <c r="E700" s="1">
        <f t="shared" si="105"/>
        <v>-1.1671601185355039E-12</v>
      </c>
      <c r="F700" s="1">
        <f t="shared" si="103"/>
        <v>1.0666666666749665</v>
      </c>
      <c r="G700" s="1">
        <f t="shared" si="107"/>
        <v>-6.3093974489447646E-13</v>
      </c>
      <c r="H700" s="1">
        <f t="shared" si="108"/>
        <v>-6.3082872259201395E-13</v>
      </c>
      <c r="I700" s="1">
        <f t="shared" si="109"/>
        <v>1.4181806352626532E+30</v>
      </c>
      <c r="J700" s="5">
        <f t="shared" si="102"/>
        <v>70.002291742087593</v>
      </c>
      <c r="K700" s="1">
        <f t="shared" si="110"/>
        <v>9.9999999998832842E-2</v>
      </c>
    </row>
    <row r="701" spans="2:11" x14ac:dyDescent="0.25">
      <c r="B701" s="1">
        <f t="shared" si="106"/>
        <v>1.7777777778033685</v>
      </c>
      <c r="C701" s="1">
        <f t="shared" si="104"/>
        <v>1.3333333333429298</v>
      </c>
      <c r="D701" s="7">
        <f t="shared" si="101"/>
        <v>-1.9193535649719706E-12</v>
      </c>
      <c r="E701" s="1">
        <f t="shared" si="105"/>
        <v>-1.0796363802811923E-12</v>
      </c>
      <c r="F701" s="1">
        <f t="shared" si="103"/>
        <v>1.0666666666743438</v>
      </c>
      <c r="G701" s="1">
        <f t="shared" si="107"/>
        <v>-5.8364424404544479E-13</v>
      </c>
      <c r="H701" s="1">
        <f t="shared" si="108"/>
        <v>-5.8364424404544479E-13</v>
      </c>
      <c r="I701" s="1">
        <f t="shared" si="109"/>
        <v>1.5599986987889187E+30</v>
      </c>
      <c r="J701" s="5">
        <f t="shared" si="102"/>
        <v>70.097601921890757</v>
      </c>
      <c r="K701" s="1">
        <f t="shared" si="110"/>
        <v>9.9999999998920369E-2</v>
      </c>
    </row>
    <row r="702" spans="2:11" x14ac:dyDescent="0.25">
      <c r="B702" s="1">
        <f t="shared" si="106"/>
        <v>1.7777777778014492</v>
      </c>
      <c r="C702" s="1">
        <f t="shared" si="104"/>
        <v>1.3333333333422102</v>
      </c>
      <c r="D702" s="7">
        <f t="shared" ref="D702:D765" si="111">0.2*C702 - (0.05+0.1)*B702</f>
        <v>-1.7754131498293191E-12</v>
      </c>
      <c r="E702" s="1">
        <f t="shared" si="105"/>
        <v>-9.9866989676569449E-13</v>
      </c>
      <c r="F702" s="1">
        <f t="shared" si="103"/>
        <v>1.0666666666737681</v>
      </c>
      <c r="G702" s="1">
        <f t="shared" si="107"/>
        <v>-5.3979043457275111E-13</v>
      </c>
      <c r="H702" s="1">
        <f t="shared" si="108"/>
        <v>-5.3967941227028859E-13</v>
      </c>
      <c r="I702" s="1">
        <f t="shared" si="109"/>
        <v>1.7159985686678108E+30</v>
      </c>
      <c r="J702" s="5">
        <f t="shared" ref="J702:J765" si="112">LN(B702*I702)</f>
        <v>70.192912101694006</v>
      </c>
      <c r="K702" s="1">
        <f t="shared" si="110"/>
        <v>9.9999999999001332E-2</v>
      </c>
    </row>
    <row r="703" spans="2:11" x14ac:dyDescent="0.25">
      <c r="B703" s="1">
        <f t="shared" si="106"/>
        <v>1.7777777777996737</v>
      </c>
      <c r="C703" s="1">
        <f t="shared" si="104"/>
        <v>1.3333333333415442</v>
      </c>
      <c r="D703" s="7">
        <f t="shared" si="111"/>
        <v>-1.6422418980255316E-12</v>
      </c>
      <c r="E703" s="1">
        <f t="shared" si="105"/>
        <v>-9.2376106762798393E-13</v>
      </c>
      <c r="F703" s="1">
        <f t="shared" ref="F703:F766" si="113">(1-0.2)*C703</f>
        <v>1.0666666666732354</v>
      </c>
      <c r="G703" s="1">
        <f t="shared" si="107"/>
        <v>-4.9937831647639541E-13</v>
      </c>
      <c r="H703" s="1">
        <f t="shared" si="108"/>
        <v>-4.9937831647639541E-13</v>
      </c>
      <c r="I703" s="1">
        <f t="shared" si="109"/>
        <v>1.8875984255345921E+30</v>
      </c>
      <c r="J703" s="5">
        <f t="shared" si="112"/>
        <v>70.288222281497326</v>
      </c>
      <c r="K703" s="1">
        <f t="shared" si="110"/>
        <v>9.9999999999076244E-2</v>
      </c>
    </row>
    <row r="704" spans="2:11" x14ac:dyDescent="0.25">
      <c r="B704" s="1">
        <f t="shared" si="106"/>
        <v>1.7777777777980315</v>
      </c>
      <c r="C704" s="1">
        <f t="shared" si="104"/>
        <v>1.3333333333409285</v>
      </c>
      <c r="D704" s="7">
        <f t="shared" si="111"/>
        <v>-1.5190626534433704E-12</v>
      </c>
      <c r="E704" s="1">
        <f t="shared" si="105"/>
        <v>-8.5447274255216115E-13</v>
      </c>
      <c r="F704" s="1">
        <f t="shared" si="113"/>
        <v>1.0666666666727429</v>
      </c>
      <c r="G704" s="1">
        <f t="shared" si="107"/>
        <v>-4.6174175594160261E-13</v>
      </c>
      <c r="H704" s="1">
        <f t="shared" si="108"/>
        <v>-4.6174175594160261E-13</v>
      </c>
      <c r="I704" s="1">
        <f t="shared" si="109"/>
        <v>2.0763582680880514E+30</v>
      </c>
      <c r="J704" s="5">
        <f t="shared" si="112"/>
        <v>70.383532461300732</v>
      </c>
      <c r="K704" s="1">
        <f t="shared" si="110"/>
        <v>9.9999999999145536E-2</v>
      </c>
    </row>
    <row r="705" spans="2:11" x14ac:dyDescent="0.25">
      <c r="B705" s="1">
        <f t="shared" si="106"/>
        <v>1.7777777777965125</v>
      </c>
      <c r="C705" s="1">
        <f t="shared" si="104"/>
        <v>1.3333333333403588</v>
      </c>
      <c r="D705" s="7">
        <f t="shared" si="111"/>
        <v>-1.4051537711168294E-12</v>
      </c>
      <c r="E705" s="1">
        <f t="shared" si="105"/>
        <v>-7.9039899624488706E-13</v>
      </c>
      <c r="F705" s="1">
        <f t="shared" si="113"/>
        <v>1.066666666672287</v>
      </c>
      <c r="G705" s="1">
        <f t="shared" si="107"/>
        <v>-4.2732484217822275E-13</v>
      </c>
      <c r="H705" s="1">
        <f t="shared" si="108"/>
        <v>-4.2732484217822275E-13</v>
      </c>
      <c r="I705" s="1">
        <f t="shared" si="109"/>
        <v>2.2839940948968566E+30</v>
      </c>
      <c r="J705" s="5">
        <f t="shared" si="112"/>
        <v>70.478842641104194</v>
      </c>
      <c r="K705" s="1">
        <f t="shared" si="110"/>
        <v>9.999999999920961E-2</v>
      </c>
    </row>
    <row r="706" spans="2:11" x14ac:dyDescent="0.25">
      <c r="B706" s="1">
        <f t="shared" si="106"/>
        <v>1.7777777777951074</v>
      </c>
      <c r="C706" s="1">
        <f t="shared" si="104"/>
        <v>1.3333333333398318</v>
      </c>
      <c r="D706" s="7">
        <f t="shared" si="111"/>
        <v>-1.2997380949286708E-12</v>
      </c>
      <c r="E706" s="1">
        <f t="shared" si="105"/>
        <v>-7.3110267839025054E-13</v>
      </c>
      <c r="F706" s="1">
        <f t="shared" si="113"/>
        <v>1.0666666666718656</v>
      </c>
      <c r="G706" s="1">
        <f t="shared" si="107"/>
        <v>-3.9512837446409321E-13</v>
      </c>
      <c r="H706" s="1">
        <f t="shared" si="108"/>
        <v>-3.9512837446409321E-13</v>
      </c>
      <c r="I706" s="1">
        <f t="shared" si="109"/>
        <v>2.5123935043865425E+30</v>
      </c>
      <c r="J706" s="5">
        <f t="shared" si="112"/>
        <v>70.574152820907742</v>
      </c>
      <c r="K706" s="1">
        <f t="shared" si="110"/>
        <v>9.9999999999268896E-2</v>
      </c>
    </row>
    <row r="707" spans="2:11" x14ac:dyDescent="0.25">
      <c r="B707" s="1">
        <f t="shared" si="106"/>
        <v>1.7777777777938075</v>
      </c>
      <c r="C707" s="1">
        <f t="shared" si="104"/>
        <v>1.3333333333393445</v>
      </c>
      <c r="D707" s="7">
        <f t="shared" si="111"/>
        <v>-1.202260513366582E-12</v>
      </c>
      <c r="E707" s="1">
        <f t="shared" si="105"/>
        <v>-6.7627153876260465E-13</v>
      </c>
      <c r="F707" s="1">
        <f t="shared" si="113"/>
        <v>1.0666666666714757</v>
      </c>
      <c r="G707" s="1">
        <f t="shared" si="107"/>
        <v>-3.6548541970660153E-13</v>
      </c>
      <c r="H707" s="1">
        <f t="shared" si="108"/>
        <v>-3.6548541970660153E-13</v>
      </c>
      <c r="I707" s="1">
        <f t="shared" si="109"/>
        <v>2.7636328548251969E+30</v>
      </c>
      <c r="J707" s="5">
        <f t="shared" si="112"/>
        <v>70.669463000711332</v>
      </c>
      <c r="K707" s="1">
        <f t="shared" si="110"/>
        <v>9.9999999999323741E-2</v>
      </c>
    </row>
    <row r="708" spans="2:11" x14ac:dyDescent="0.25">
      <c r="B708" s="1">
        <f t="shared" si="106"/>
        <v>1.7777777777926054</v>
      </c>
      <c r="C708" s="1">
        <f t="shared" ref="C708:C771" si="114">B708^0.5</f>
        <v>1.3333333333388937</v>
      </c>
      <c r="D708" s="7">
        <f t="shared" si="111"/>
        <v>-1.112054892615788E-12</v>
      </c>
      <c r="E708" s="1">
        <f t="shared" ref="E708:E771" si="115">D708/B708</f>
        <v>-6.2553087709116354E-13</v>
      </c>
      <c r="F708" s="1">
        <f t="shared" si="113"/>
        <v>1.0666666666711151</v>
      </c>
      <c r="G708" s="1">
        <f t="shared" si="107"/>
        <v>-3.3806291099836017E-13</v>
      </c>
      <c r="H708" s="1">
        <f t="shared" si="108"/>
        <v>-3.3806291099836017E-13</v>
      </c>
      <c r="I708" s="1">
        <f t="shared" si="109"/>
        <v>3.0399961403077167E+30</v>
      </c>
      <c r="J708" s="5">
        <f t="shared" si="112"/>
        <v>70.764773180514979</v>
      </c>
      <c r="K708" s="1">
        <f t="shared" si="110"/>
        <v>9.9999999999374478E-2</v>
      </c>
    </row>
    <row r="709" spans="2:11" x14ac:dyDescent="0.25">
      <c r="B709" s="1">
        <f t="shared" ref="B709:B772" si="116">B708+D708</f>
        <v>1.7777777777914934</v>
      </c>
      <c r="C709" s="1">
        <f t="shared" si="114"/>
        <v>1.3333333333384767</v>
      </c>
      <c r="D709" s="7">
        <f t="shared" si="111"/>
        <v>-1.0287326546176701E-12</v>
      </c>
      <c r="E709" s="1">
        <f t="shared" si="115"/>
        <v>-5.7866211821797503E-13</v>
      </c>
      <c r="F709" s="1">
        <f t="shared" si="113"/>
        <v>1.0666666666707814</v>
      </c>
      <c r="G709" s="1">
        <f t="shared" ref="G709:G772" si="117">(F709/F708)-1</f>
        <v>-3.1286084833936911E-13</v>
      </c>
      <c r="H709" s="1">
        <f t="shared" ref="H709:H772" si="118">(C709/C708)-1</f>
        <v>-3.127498260369066E-13</v>
      </c>
      <c r="I709" s="1">
        <f t="shared" ref="I709:I772" si="119">I708*(1+0.1)</f>
        <v>3.3439957543384886E+30</v>
      </c>
      <c r="J709" s="5">
        <f t="shared" si="112"/>
        <v>70.860083360318683</v>
      </c>
      <c r="K709" s="1">
        <f t="shared" si="110"/>
        <v>9.9999999999421343E-2</v>
      </c>
    </row>
    <row r="710" spans="2:11" x14ac:dyDescent="0.25">
      <c r="B710" s="1">
        <f t="shared" si="116"/>
        <v>1.7777777777904646</v>
      </c>
      <c r="C710" s="1">
        <f t="shared" si="114"/>
        <v>1.333333333338091</v>
      </c>
      <c r="D710" s="7">
        <f t="shared" si="111"/>
        <v>-9.5151664325499041E-13</v>
      </c>
      <c r="E710" s="1">
        <f t="shared" si="115"/>
        <v>-5.3522811182711256E-13</v>
      </c>
      <c r="F710" s="1">
        <f t="shared" si="113"/>
        <v>1.0666666666704729</v>
      </c>
      <c r="G710" s="1">
        <f t="shared" si="117"/>
        <v>-2.8910207561239076E-13</v>
      </c>
      <c r="H710" s="1">
        <f t="shared" si="118"/>
        <v>-2.8921309791485328E-13</v>
      </c>
      <c r="I710" s="1">
        <f t="shared" si="119"/>
        <v>3.6783953297723378E+30</v>
      </c>
      <c r="J710" s="5">
        <f t="shared" si="112"/>
        <v>70.955393540122429</v>
      </c>
      <c r="K710" s="1">
        <f t="shared" si="110"/>
        <v>9.9999999999464781E-2</v>
      </c>
    </row>
    <row r="711" spans="2:11" x14ac:dyDescent="0.25">
      <c r="B711" s="1">
        <f t="shared" si="116"/>
        <v>1.7777777777895132</v>
      </c>
      <c r="C711" s="1">
        <f t="shared" si="114"/>
        <v>1.3333333333377342</v>
      </c>
      <c r="D711" s="7">
        <f t="shared" si="111"/>
        <v>-8.8018481392282411E-13</v>
      </c>
      <c r="E711" s="1">
        <f t="shared" si="115"/>
        <v>-4.9510395782832033E-13</v>
      </c>
      <c r="F711" s="1">
        <f t="shared" si="113"/>
        <v>1.0666666666701874</v>
      </c>
      <c r="G711" s="1">
        <f t="shared" si="117"/>
        <v>-2.6767477123712524E-13</v>
      </c>
      <c r="H711" s="1">
        <f t="shared" si="118"/>
        <v>-2.6756374893466273E-13</v>
      </c>
      <c r="I711" s="1">
        <f t="shared" si="119"/>
        <v>4.046234862749572E+30</v>
      </c>
      <c r="J711" s="5">
        <f t="shared" si="112"/>
        <v>71.050703719926219</v>
      </c>
      <c r="K711" s="1">
        <f t="shared" si="110"/>
        <v>9.9999999999504902E-2</v>
      </c>
    </row>
    <row r="712" spans="2:11" x14ac:dyDescent="0.25">
      <c r="B712" s="1">
        <f t="shared" si="116"/>
        <v>1.777777777788633</v>
      </c>
      <c r="C712" s="1">
        <f t="shared" si="114"/>
        <v>1.333333333337404</v>
      </c>
      <c r="D712" s="7">
        <f t="shared" si="111"/>
        <v>-8.1418205510885855E-13</v>
      </c>
      <c r="E712" s="1">
        <f t="shared" si="115"/>
        <v>-4.5797740599593645E-13</v>
      </c>
      <c r="F712" s="1">
        <f t="shared" si="113"/>
        <v>1.0666666666699232</v>
      </c>
      <c r="G712" s="1">
        <f t="shared" si="117"/>
        <v>-2.4769075679387242E-13</v>
      </c>
      <c r="H712" s="1">
        <f t="shared" si="118"/>
        <v>-2.4757973449140991E-13</v>
      </c>
      <c r="I712" s="1">
        <f t="shared" si="119"/>
        <v>4.4508583490245295E+30</v>
      </c>
      <c r="J712" s="5">
        <f t="shared" si="112"/>
        <v>71.146013899730036</v>
      </c>
      <c r="K712" s="1">
        <f t="shared" si="110"/>
        <v>9.9999999999542025E-2</v>
      </c>
    </row>
    <row r="713" spans="2:11" x14ac:dyDescent="0.25">
      <c r="B713" s="1">
        <f t="shared" si="116"/>
        <v>1.7777777777878188</v>
      </c>
      <c r="C713" s="1">
        <f t="shared" si="114"/>
        <v>1.3333333333370987</v>
      </c>
      <c r="D713" s="7">
        <f t="shared" si="111"/>
        <v>-7.5311978875447494E-13</v>
      </c>
      <c r="E713" s="1">
        <f t="shared" si="115"/>
        <v>-4.2362988117199947E-13</v>
      </c>
      <c r="F713" s="1">
        <f t="shared" si="113"/>
        <v>1.0666666666696789</v>
      </c>
      <c r="G713" s="1">
        <f t="shared" si="117"/>
        <v>-2.2892798767770728E-13</v>
      </c>
      <c r="H713" s="1">
        <f t="shared" si="118"/>
        <v>-2.2892798767770728E-13</v>
      </c>
      <c r="I713" s="1">
        <f t="shared" si="119"/>
        <v>4.895944183926983E+30</v>
      </c>
      <c r="J713" s="5">
        <f t="shared" si="112"/>
        <v>71.241324079533911</v>
      </c>
      <c r="K713" s="1">
        <f t="shared" si="110"/>
        <v>9.9999999999576372E-2</v>
      </c>
    </row>
    <row r="714" spans="2:11" x14ac:dyDescent="0.25">
      <c r="B714" s="1">
        <f t="shared" si="116"/>
        <v>1.7777777777870656</v>
      </c>
      <c r="C714" s="1">
        <f t="shared" si="114"/>
        <v>1.3333333333368163</v>
      </c>
      <c r="D714" s="7">
        <f t="shared" si="111"/>
        <v>-6.9660943680105447E-13</v>
      </c>
      <c r="E714" s="1">
        <f t="shared" si="115"/>
        <v>-3.9184280819854599E-13</v>
      </c>
      <c r="F714" s="1">
        <f t="shared" si="113"/>
        <v>1.0666666666694531</v>
      </c>
      <c r="G714" s="1">
        <f t="shared" si="117"/>
        <v>-2.1171953079601735E-13</v>
      </c>
      <c r="H714" s="1">
        <f t="shared" si="118"/>
        <v>-2.1183055309847987E-13</v>
      </c>
      <c r="I714" s="1">
        <f t="shared" si="119"/>
        <v>5.3855386023196816E+30</v>
      </c>
      <c r="J714" s="5">
        <f t="shared" si="112"/>
        <v>71.336634259337814</v>
      </c>
      <c r="K714" s="1">
        <f t="shared" si="110"/>
        <v>9.9999999999608166E-2</v>
      </c>
    </row>
    <row r="715" spans="2:11" x14ac:dyDescent="0.25">
      <c r="B715" s="1">
        <f t="shared" si="116"/>
        <v>1.777777777786369</v>
      </c>
      <c r="C715" s="1">
        <f t="shared" si="114"/>
        <v>1.3333333333365551</v>
      </c>
      <c r="D715" s="7">
        <f t="shared" si="111"/>
        <v>-6.4437344349244086E-13</v>
      </c>
      <c r="E715" s="1">
        <f t="shared" si="115"/>
        <v>-3.6246006196274638E-13</v>
      </c>
      <c r="F715" s="1">
        <f t="shared" si="113"/>
        <v>1.0666666666692441</v>
      </c>
      <c r="G715" s="1">
        <f t="shared" si="117"/>
        <v>-1.9584334154387761E-13</v>
      </c>
      <c r="H715" s="1">
        <f t="shared" si="118"/>
        <v>-1.9584334154387761E-13</v>
      </c>
      <c r="I715" s="1">
        <f t="shared" si="119"/>
        <v>5.9240924625516502E+30</v>
      </c>
      <c r="J715" s="5">
        <f t="shared" si="112"/>
        <v>71.431944439141745</v>
      </c>
      <c r="K715" s="1">
        <f t="shared" ref="K715:K778" si="120">E715+0.1</f>
        <v>9.9999999999637545E-2</v>
      </c>
    </row>
    <row r="716" spans="2:11" x14ac:dyDescent="0.25">
      <c r="B716" s="1">
        <f t="shared" si="116"/>
        <v>1.7777777777857247</v>
      </c>
      <c r="C716" s="1">
        <f t="shared" si="114"/>
        <v>1.3333333333363133</v>
      </c>
      <c r="D716" s="7">
        <f t="shared" si="111"/>
        <v>-5.9607874192124655E-13</v>
      </c>
      <c r="E716" s="1">
        <f t="shared" si="115"/>
        <v>-3.3529429232920237E-13</v>
      </c>
      <c r="F716" s="1">
        <f t="shared" si="113"/>
        <v>1.0666666666690507</v>
      </c>
      <c r="G716" s="1">
        <f t="shared" si="117"/>
        <v>-1.8129941992128806E-13</v>
      </c>
      <c r="H716" s="1">
        <f t="shared" si="118"/>
        <v>-1.8129941992128806E-13</v>
      </c>
      <c r="I716" s="1">
        <f t="shared" si="119"/>
        <v>6.5165017088068155E+30</v>
      </c>
      <c r="J716" s="5">
        <f t="shared" si="112"/>
        <v>71.527254618945705</v>
      </c>
      <c r="K716" s="1">
        <f t="shared" si="120"/>
        <v>9.9999999999664718E-2</v>
      </c>
    </row>
    <row r="717" spans="2:11" x14ac:dyDescent="0.25">
      <c r="B717" s="1">
        <f t="shared" si="116"/>
        <v>1.7777777777851287</v>
      </c>
      <c r="C717" s="1">
        <f t="shared" si="114"/>
        <v>1.3333333333360899</v>
      </c>
      <c r="D717" s="7">
        <f t="shared" si="111"/>
        <v>-5.5133675402885274E-13</v>
      </c>
      <c r="E717" s="1">
        <f t="shared" si="115"/>
        <v>-3.1012692413994734E-13</v>
      </c>
      <c r="F717" s="1">
        <f t="shared" si="113"/>
        <v>1.066666666668872</v>
      </c>
      <c r="G717" s="1">
        <f t="shared" si="117"/>
        <v>-1.6753265441593612E-13</v>
      </c>
      <c r="H717" s="1">
        <f t="shared" si="118"/>
        <v>-1.6753265441593612E-13</v>
      </c>
      <c r="I717" s="1">
        <f t="shared" si="119"/>
        <v>7.1681518796874978E+30</v>
      </c>
      <c r="J717" s="5">
        <f t="shared" si="112"/>
        <v>71.622564798749693</v>
      </c>
      <c r="K717" s="1">
        <f t="shared" si="120"/>
        <v>9.9999999999689879E-2</v>
      </c>
    </row>
    <row r="718" spans="2:11" x14ac:dyDescent="0.25">
      <c r="B718" s="1">
        <f t="shared" si="116"/>
        <v>1.7777777777845774</v>
      </c>
      <c r="C718" s="1">
        <f t="shared" si="114"/>
        <v>1.3333333333358832</v>
      </c>
      <c r="D718" s="7">
        <f t="shared" si="111"/>
        <v>-5.0998094636156566E-13</v>
      </c>
      <c r="E718" s="1">
        <f t="shared" si="115"/>
        <v>-2.868642823272835E-13</v>
      </c>
      <c r="F718" s="1">
        <f t="shared" si="113"/>
        <v>1.0666666666687066</v>
      </c>
      <c r="G718" s="1">
        <f t="shared" si="117"/>
        <v>-1.5509815654013437E-13</v>
      </c>
      <c r="H718" s="1">
        <f t="shared" si="118"/>
        <v>-1.5498713423767185E-13</v>
      </c>
      <c r="I718" s="1">
        <f t="shared" si="119"/>
        <v>7.8849670676562482E+30</v>
      </c>
      <c r="J718" s="5">
        <f t="shared" si="112"/>
        <v>71.717874978553709</v>
      </c>
      <c r="K718" s="1">
        <f t="shared" si="120"/>
        <v>9.9999999999713138E-2</v>
      </c>
    </row>
    <row r="719" spans="2:11" x14ac:dyDescent="0.25">
      <c r="B719" s="1">
        <f t="shared" si="116"/>
        <v>1.7777777777840673</v>
      </c>
      <c r="C719" s="1">
        <f t="shared" si="114"/>
        <v>1.3333333333356918</v>
      </c>
      <c r="D719" s="7">
        <f t="shared" si="111"/>
        <v>-4.7173376316322901E-13</v>
      </c>
      <c r="E719" s="1">
        <f t="shared" si="115"/>
        <v>-2.6535024177837756E-13</v>
      </c>
      <c r="F719" s="1">
        <f t="shared" si="113"/>
        <v>1.0666666666685536</v>
      </c>
      <c r="G719" s="1">
        <f t="shared" si="117"/>
        <v>-1.4344081478157023E-13</v>
      </c>
      <c r="H719" s="1">
        <f t="shared" si="118"/>
        <v>-1.4355183708403274E-13</v>
      </c>
      <c r="I719" s="1">
        <f t="shared" si="119"/>
        <v>8.6734637744218734E+30</v>
      </c>
      <c r="J719" s="5">
        <f t="shared" si="112"/>
        <v>71.813185158357754</v>
      </c>
      <c r="K719" s="1">
        <f t="shared" si="120"/>
        <v>9.9999999999734662E-2</v>
      </c>
    </row>
    <row r="720" spans="2:11" x14ac:dyDescent="0.25">
      <c r="B720" s="1">
        <f t="shared" si="116"/>
        <v>1.7777777777835957</v>
      </c>
      <c r="C720" s="1">
        <f t="shared" si="114"/>
        <v>1.3333333333355151</v>
      </c>
      <c r="D720" s="7">
        <f t="shared" si="111"/>
        <v>-4.3637315982891778E-13</v>
      </c>
      <c r="E720" s="1">
        <f t="shared" si="115"/>
        <v>-2.4545990240296295E-13</v>
      </c>
      <c r="F720" s="1">
        <f t="shared" si="113"/>
        <v>1.0666666666684121</v>
      </c>
      <c r="G720" s="1">
        <f t="shared" si="117"/>
        <v>-1.3256062914024369E-13</v>
      </c>
      <c r="H720" s="1">
        <f t="shared" si="118"/>
        <v>-1.3256062914024369E-13</v>
      </c>
      <c r="I720" s="1">
        <f t="shared" si="119"/>
        <v>9.5408101518640615E+30</v>
      </c>
      <c r="J720" s="5">
        <f t="shared" si="112"/>
        <v>71.908495338161813</v>
      </c>
      <c r="K720" s="1">
        <f t="shared" si="120"/>
        <v>9.9999999999754549E-2</v>
      </c>
    </row>
    <row r="721" spans="2:11" x14ac:dyDescent="0.25">
      <c r="B721" s="1">
        <f t="shared" si="116"/>
        <v>1.7777777777831594</v>
      </c>
      <c r="C721" s="1">
        <f t="shared" si="114"/>
        <v>1.3333333333353514</v>
      </c>
      <c r="D721" s="7">
        <f t="shared" si="111"/>
        <v>-4.0367709175370692E-13</v>
      </c>
      <c r="E721" s="1">
        <f t="shared" si="115"/>
        <v>-2.2706836411077276E-13</v>
      </c>
      <c r="F721" s="1">
        <f t="shared" si="113"/>
        <v>1.0666666666682811</v>
      </c>
      <c r="G721" s="1">
        <f t="shared" si="117"/>
        <v>-1.2279066652354231E-13</v>
      </c>
      <c r="H721" s="1">
        <f t="shared" si="118"/>
        <v>-1.226796442210798E-13</v>
      </c>
      <c r="I721" s="1">
        <f t="shared" si="119"/>
        <v>1.0494891167050468E+31</v>
      </c>
      <c r="J721" s="5">
        <f t="shared" si="112"/>
        <v>72.003805517965887</v>
      </c>
      <c r="K721" s="1">
        <f t="shared" si="120"/>
        <v>9.9999999999772937E-2</v>
      </c>
    </row>
    <row r="722" spans="2:11" x14ac:dyDescent="0.25">
      <c r="B722" s="1">
        <f t="shared" si="116"/>
        <v>1.7777777777827557</v>
      </c>
      <c r="C722" s="1">
        <f t="shared" si="114"/>
        <v>1.3333333333352</v>
      </c>
      <c r="D722" s="7">
        <f t="shared" si="111"/>
        <v>-3.7336800318144014E-13</v>
      </c>
      <c r="E722" s="1">
        <f t="shared" si="115"/>
        <v>-2.1001950178897201E-13</v>
      </c>
      <c r="F722" s="1">
        <f t="shared" si="113"/>
        <v>1.0666666666681601</v>
      </c>
      <c r="G722" s="1">
        <f t="shared" si="117"/>
        <v>-1.13464793116691E-13</v>
      </c>
      <c r="H722" s="1">
        <f t="shared" si="118"/>
        <v>-1.1357581541915351E-13</v>
      </c>
      <c r="I722" s="1">
        <f t="shared" si="119"/>
        <v>1.1544380283755517E+31</v>
      </c>
      <c r="J722" s="5">
        <f t="shared" si="112"/>
        <v>72.099115697769989</v>
      </c>
      <c r="K722" s="1">
        <f t="shared" si="120"/>
        <v>9.9999999999789979E-2</v>
      </c>
    </row>
    <row r="723" spans="2:11" x14ac:dyDescent="0.25">
      <c r="B723" s="1">
        <f t="shared" si="116"/>
        <v>1.7777777777823824</v>
      </c>
      <c r="C723" s="1">
        <f t="shared" si="114"/>
        <v>1.3333333333350601</v>
      </c>
      <c r="D723" s="7">
        <f t="shared" si="111"/>
        <v>-3.4533487180965494E-13</v>
      </c>
      <c r="E723" s="1">
        <f t="shared" si="115"/>
        <v>-1.9425086539242778E-13</v>
      </c>
      <c r="F723" s="1">
        <f t="shared" si="113"/>
        <v>1.0666666666680482</v>
      </c>
      <c r="G723" s="1">
        <f t="shared" si="117"/>
        <v>-1.0491607582707729E-13</v>
      </c>
      <c r="H723" s="1">
        <f t="shared" si="118"/>
        <v>-1.0491607582707729E-13</v>
      </c>
      <c r="I723" s="1">
        <f t="shared" si="119"/>
        <v>1.2698818312131068E+31</v>
      </c>
      <c r="J723" s="5">
        <f t="shared" si="112"/>
        <v>72.194425877574105</v>
      </c>
      <c r="K723" s="1">
        <f t="shared" si="120"/>
        <v>9.9999999999805758E-2</v>
      </c>
    </row>
    <row r="724" spans="2:11" x14ac:dyDescent="0.25">
      <c r="B724" s="1">
        <f t="shared" si="116"/>
        <v>1.7777777777820372</v>
      </c>
      <c r="C724" s="1">
        <f t="shared" si="114"/>
        <v>1.3333333333349306</v>
      </c>
      <c r="D724" s="7">
        <f t="shared" si="111"/>
        <v>-3.1946667533588879E-13</v>
      </c>
      <c r="E724" s="1">
        <f t="shared" si="115"/>
        <v>-1.7970000487600689E-13</v>
      </c>
      <c r="F724" s="1">
        <f t="shared" si="113"/>
        <v>1.0666666666679445</v>
      </c>
      <c r="G724" s="1">
        <f t="shared" si="117"/>
        <v>-9.7255536957163713E-14</v>
      </c>
      <c r="H724" s="1">
        <f t="shared" si="118"/>
        <v>-9.7033492352238682E-14</v>
      </c>
      <c r="I724" s="1">
        <f t="shared" si="119"/>
        <v>1.3968700143344177E+31</v>
      </c>
      <c r="J724" s="5">
        <f t="shared" si="112"/>
        <v>72.289736057378235</v>
      </c>
      <c r="K724" s="1">
        <f t="shared" si="120"/>
        <v>9.9999999999820302E-2</v>
      </c>
    </row>
    <row r="725" spans="2:11" x14ac:dyDescent="0.25">
      <c r="B725" s="1">
        <f t="shared" si="116"/>
        <v>1.7777777777817176</v>
      </c>
      <c r="C725" s="1">
        <f t="shared" si="114"/>
        <v>1.3333333333348107</v>
      </c>
      <c r="D725" s="7">
        <f t="shared" si="111"/>
        <v>-2.9554136915521667E-13</v>
      </c>
      <c r="E725" s="1">
        <f t="shared" si="115"/>
        <v>-1.6624202014944095E-13</v>
      </c>
      <c r="F725" s="1">
        <f t="shared" si="113"/>
        <v>1.0666666666678486</v>
      </c>
      <c r="G725" s="1">
        <f t="shared" si="117"/>
        <v>-8.992806499463768E-14</v>
      </c>
      <c r="H725" s="1">
        <f t="shared" si="118"/>
        <v>-8.992806499463768E-14</v>
      </c>
      <c r="I725" s="1">
        <f t="shared" si="119"/>
        <v>1.5365570157678597E+31</v>
      </c>
      <c r="J725" s="5">
        <f t="shared" si="112"/>
        <v>72.38504623718238</v>
      </c>
      <c r="K725" s="1">
        <f t="shared" si="120"/>
        <v>9.9999999999833764E-2</v>
      </c>
    </row>
    <row r="726" spans="2:11" x14ac:dyDescent="0.25">
      <c r="B726" s="1">
        <f t="shared" si="116"/>
        <v>1.7777777777814221</v>
      </c>
      <c r="C726" s="1">
        <f t="shared" si="114"/>
        <v>1.3333333333346999</v>
      </c>
      <c r="D726" s="7">
        <f t="shared" si="111"/>
        <v>-2.7333690866271354E-13</v>
      </c>
      <c r="E726" s="1">
        <f t="shared" si="115"/>
        <v>-1.5375201112246118E-13</v>
      </c>
      <c r="F726" s="1">
        <f t="shared" si="113"/>
        <v>1.06666666666776</v>
      </c>
      <c r="G726" s="1">
        <f t="shared" si="117"/>
        <v>-8.3044682241961709E-14</v>
      </c>
      <c r="H726" s="1">
        <f t="shared" si="118"/>
        <v>-8.3044682241961709E-14</v>
      </c>
      <c r="I726" s="1">
        <f t="shared" si="119"/>
        <v>1.6902127173446458E+31</v>
      </c>
      <c r="J726" s="5">
        <f t="shared" si="112"/>
        <v>72.480356416986538</v>
      </c>
      <c r="K726" s="1">
        <f t="shared" si="120"/>
        <v>9.9999999999846254E-2</v>
      </c>
    </row>
    <row r="727" spans="2:11" x14ac:dyDescent="0.25">
      <c r="B727" s="1">
        <f t="shared" si="116"/>
        <v>1.7777777777811488</v>
      </c>
      <c r="C727" s="1">
        <f t="shared" si="114"/>
        <v>1.3333333333345974</v>
      </c>
      <c r="D727" s="7">
        <f t="shared" si="111"/>
        <v>-2.5290880500961066E-13</v>
      </c>
      <c r="E727" s="1">
        <f t="shared" si="115"/>
        <v>-1.4226120281763624E-13</v>
      </c>
      <c r="F727" s="1">
        <f t="shared" si="113"/>
        <v>1.0666666666676778</v>
      </c>
      <c r="G727" s="1">
        <f t="shared" si="117"/>
        <v>-7.7049477908985864E-14</v>
      </c>
      <c r="H727" s="1">
        <f t="shared" si="118"/>
        <v>-7.6938455606523348E-14</v>
      </c>
      <c r="I727" s="1">
        <f t="shared" si="119"/>
        <v>1.8592339890791107E+31</v>
      </c>
      <c r="J727" s="5">
        <f t="shared" si="112"/>
        <v>72.575666596790711</v>
      </c>
      <c r="K727" s="1">
        <f t="shared" si="120"/>
        <v>9.9999999999857744E-2</v>
      </c>
    </row>
    <row r="728" spans="2:11" x14ac:dyDescent="0.25">
      <c r="B728" s="1">
        <f t="shared" si="116"/>
        <v>1.7777777777808959</v>
      </c>
      <c r="C728" s="1">
        <f t="shared" si="114"/>
        <v>1.3333333333345025</v>
      </c>
      <c r="D728" s="7">
        <f t="shared" si="111"/>
        <v>-2.3386848013728923E-13</v>
      </c>
      <c r="E728" s="1">
        <f t="shared" si="115"/>
        <v>-1.3155102007699446E-13</v>
      </c>
      <c r="F728" s="1">
        <f t="shared" si="113"/>
        <v>1.0666666666676021</v>
      </c>
      <c r="G728" s="1">
        <f t="shared" si="117"/>
        <v>-7.0943251273547503E-14</v>
      </c>
      <c r="H728" s="1">
        <f t="shared" si="118"/>
        <v>-7.1054273576010019E-14</v>
      </c>
      <c r="I728" s="1">
        <f t="shared" si="119"/>
        <v>2.0451573879870217E+31</v>
      </c>
      <c r="J728" s="5">
        <f t="shared" si="112"/>
        <v>72.670976776594884</v>
      </c>
      <c r="K728" s="1">
        <f t="shared" si="120"/>
        <v>9.9999999999868458E-2</v>
      </c>
    </row>
    <row r="729" spans="2:11" x14ac:dyDescent="0.25">
      <c r="B729" s="1">
        <f t="shared" si="116"/>
        <v>1.777777777780662</v>
      </c>
      <c r="C729" s="1">
        <f t="shared" si="114"/>
        <v>1.3333333333344148</v>
      </c>
      <c r="D729" s="7">
        <f t="shared" si="111"/>
        <v>-2.1638246749944301E-13</v>
      </c>
      <c r="E729" s="1">
        <f t="shared" si="115"/>
        <v>-1.2171513796823921E-13</v>
      </c>
      <c r="F729" s="1">
        <f t="shared" si="113"/>
        <v>1.066666666667532</v>
      </c>
      <c r="G729" s="1">
        <f t="shared" si="117"/>
        <v>-6.5725203057809267E-14</v>
      </c>
      <c r="H729" s="1">
        <f t="shared" si="118"/>
        <v>-6.5725203057809267E-14</v>
      </c>
      <c r="I729" s="1">
        <f t="shared" si="119"/>
        <v>2.2496731267857242E+31</v>
      </c>
      <c r="J729" s="5">
        <f t="shared" si="112"/>
        <v>72.766286956399085</v>
      </c>
      <c r="K729" s="1">
        <f t="shared" si="120"/>
        <v>9.9999999999878297E-2</v>
      </c>
    </row>
    <row r="730" spans="2:11" x14ac:dyDescent="0.25">
      <c r="B730" s="1">
        <f t="shared" si="116"/>
        <v>1.7777777777804458</v>
      </c>
      <c r="C730" s="1">
        <f t="shared" si="114"/>
        <v>1.3333333333343338</v>
      </c>
      <c r="D730" s="7">
        <f t="shared" si="111"/>
        <v>-2.0011770018868447E-13</v>
      </c>
      <c r="E730" s="1">
        <f t="shared" si="115"/>
        <v>-1.1256620635596608E-13</v>
      </c>
      <c r="F730" s="1">
        <f t="shared" si="113"/>
        <v>1.0666666666674671</v>
      </c>
      <c r="G730" s="1">
        <f t="shared" si="117"/>
        <v>-6.0729199446996063E-14</v>
      </c>
      <c r="H730" s="1">
        <f t="shared" si="118"/>
        <v>-6.0729199446996063E-14</v>
      </c>
      <c r="I730" s="1">
        <f t="shared" si="119"/>
        <v>2.4746404394642966E+31</v>
      </c>
      <c r="J730" s="5">
        <f t="shared" si="112"/>
        <v>72.861597136203287</v>
      </c>
      <c r="K730" s="1">
        <f t="shared" si="120"/>
        <v>9.9999999999887443E-2</v>
      </c>
    </row>
    <row r="731" spans="2:11" x14ac:dyDescent="0.25">
      <c r="B731" s="1">
        <f t="shared" si="116"/>
        <v>1.7777777777802457</v>
      </c>
      <c r="C731" s="1">
        <f t="shared" si="114"/>
        <v>1.3333333333342587</v>
      </c>
      <c r="D731" s="7">
        <f t="shared" si="111"/>
        <v>-1.8518520050747611E-13</v>
      </c>
      <c r="E731" s="1">
        <f t="shared" si="115"/>
        <v>-1.041666752853107E-13</v>
      </c>
      <c r="F731" s="1">
        <f t="shared" si="113"/>
        <v>1.0666666666674069</v>
      </c>
      <c r="G731" s="1">
        <f t="shared" si="117"/>
        <v>-5.6399329650957952E-14</v>
      </c>
      <c r="H731" s="1">
        <f t="shared" si="118"/>
        <v>-5.6288307348495437E-14</v>
      </c>
      <c r="I731" s="1">
        <f t="shared" si="119"/>
        <v>2.7221044834107265E+31</v>
      </c>
      <c r="J731" s="5">
        <f t="shared" si="112"/>
        <v>72.956907316007502</v>
      </c>
      <c r="K731" s="1">
        <f t="shared" si="120"/>
        <v>9.9999999999895839E-2</v>
      </c>
    </row>
    <row r="732" spans="2:11" x14ac:dyDescent="0.25">
      <c r="B732" s="1">
        <f t="shared" si="116"/>
        <v>1.7777777777800605</v>
      </c>
      <c r="C732" s="1">
        <f t="shared" si="114"/>
        <v>1.3333333333341895</v>
      </c>
      <c r="D732" s="7">
        <f t="shared" si="111"/>
        <v>-1.7119639039719914E-13</v>
      </c>
      <c r="E732" s="1">
        <f t="shared" si="115"/>
        <v>-9.629796959830086E-14</v>
      </c>
      <c r="F732" s="1">
        <f t="shared" si="113"/>
        <v>1.0666666666673517</v>
      </c>
      <c r="G732" s="1">
        <f t="shared" si="117"/>
        <v>-5.184741524999481E-14</v>
      </c>
      <c r="H732" s="1">
        <f t="shared" si="118"/>
        <v>-5.1958437552457326E-14</v>
      </c>
      <c r="I732" s="1">
        <f t="shared" si="119"/>
        <v>2.9943149317517995E+31</v>
      </c>
      <c r="J732" s="5">
        <f t="shared" si="112"/>
        <v>73.052217495811718</v>
      </c>
      <c r="K732" s="1">
        <f t="shared" si="120"/>
        <v>9.9999999999903708E-2</v>
      </c>
    </row>
    <row r="733" spans="2:11" x14ac:dyDescent="0.25">
      <c r="B733" s="1">
        <f t="shared" si="116"/>
        <v>1.7777777777798893</v>
      </c>
      <c r="C733" s="1">
        <f t="shared" si="114"/>
        <v>1.3333333333341251</v>
      </c>
      <c r="D733" s="7">
        <f t="shared" si="111"/>
        <v>-1.5842882561400984E-13</v>
      </c>
      <c r="E733" s="1">
        <f t="shared" si="115"/>
        <v>-8.9116214407774688E-14</v>
      </c>
      <c r="F733" s="1">
        <f t="shared" si="113"/>
        <v>1.0666666666673001</v>
      </c>
      <c r="G733" s="1">
        <f t="shared" si="117"/>
        <v>-4.829470157119431E-14</v>
      </c>
      <c r="H733" s="1">
        <f t="shared" si="118"/>
        <v>-4.829470157119431E-14</v>
      </c>
      <c r="I733" s="1">
        <f t="shared" si="119"/>
        <v>3.2937464249269797E+31</v>
      </c>
      <c r="J733" s="5">
        <f t="shared" si="112"/>
        <v>73.147527675615947</v>
      </c>
      <c r="K733" s="1">
        <f t="shared" si="120"/>
        <v>9.9999999999910882E-2</v>
      </c>
    </row>
    <row r="734" spans="2:11" x14ac:dyDescent="0.25">
      <c r="B734" s="1">
        <f t="shared" si="116"/>
        <v>1.7777777777797308</v>
      </c>
      <c r="C734" s="1">
        <f t="shared" si="114"/>
        <v>1.3333333333340658</v>
      </c>
      <c r="D734" s="7">
        <f t="shared" si="111"/>
        <v>-1.4649392809928941E-13</v>
      </c>
      <c r="E734" s="1">
        <f t="shared" si="115"/>
        <v>-8.2402834555759767E-14</v>
      </c>
      <c r="F734" s="1">
        <f t="shared" si="113"/>
        <v>1.0666666666672526</v>
      </c>
      <c r="G734" s="1">
        <f t="shared" si="117"/>
        <v>-4.4519943287468777E-14</v>
      </c>
      <c r="H734" s="1">
        <f t="shared" si="118"/>
        <v>-4.4408920985006262E-14</v>
      </c>
      <c r="I734" s="1">
        <f t="shared" si="119"/>
        <v>3.6231210674196779E+31</v>
      </c>
      <c r="J734" s="5">
        <f t="shared" si="112"/>
        <v>73.242837855420191</v>
      </c>
      <c r="K734" s="1">
        <f t="shared" si="120"/>
        <v>9.9999999999917599E-2</v>
      </c>
    </row>
    <row r="735" spans="2:11" x14ac:dyDescent="0.25">
      <c r="B735" s="1">
        <f t="shared" si="116"/>
        <v>1.7777777777795842</v>
      </c>
      <c r="C735" s="1">
        <f t="shared" si="114"/>
        <v>1.3333333333340107</v>
      </c>
      <c r="D735" s="7">
        <f t="shared" si="111"/>
        <v>-1.3550272015550036E-13</v>
      </c>
      <c r="E735" s="1">
        <f t="shared" si="115"/>
        <v>-7.6220280087391503E-14</v>
      </c>
      <c r="F735" s="1">
        <f t="shared" si="113"/>
        <v>1.0666666666672087</v>
      </c>
      <c r="G735" s="1">
        <f t="shared" si="117"/>
        <v>-4.1189274213593308E-14</v>
      </c>
      <c r="H735" s="1">
        <f t="shared" si="118"/>
        <v>-4.1300296516055823E-14</v>
      </c>
      <c r="I735" s="1">
        <f t="shared" si="119"/>
        <v>3.9854331741616461E+31</v>
      </c>
      <c r="J735" s="5">
        <f t="shared" si="112"/>
        <v>73.338148035224421</v>
      </c>
      <c r="K735" s="1">
        <f t="shared" si="120"/>
        <v>9.9999999999923789E-2</v>
      </c>
    </row>
    <row r="736" spans="2:11" x14ac:dyDescent="0.25">
      <c r="B736" s="1">
        <f t="shared" si="116"/>
        <v>1.7777777777794488</v>
      </c>
      <c r="C736" s="1">
        <f t="shared" si="114"/>
        <v>1.3333333333339599</v>
      </c>
      <c r="D736" s="7">
        <f t="shared" si="111"/>
        <v>-1.2534417948018017E-13</v>
      </c>
      <c r="E736" s="1">
        <f t="shared" si="115"/>
        <v>-7.0506100957535071E-14</v>
      </c>
      <c r="F736" s="1">
        <f t="shared" si="113"/>
        <v>1.066666666667168</v>
      </c>
      <c r="G736" s="1">
        <f t="shared" si="117"/>
        <v>-3.8080649744642869E-14</v>
      </c>
      <c r="H736" s="1">
        <f t="shared" si="118"/>
        <v>-3.8080649744642869E-14</v>
      </c>
      <c r="I736" s="1">
        <f t="shared" si="119"/>
        <v>4.3839764915778106E+31</v>
      </c>
      <c r="J736" s="5">
        <f t="shared" si="112"/>
        <v>73.433458215028679</v>
      </c>
      <c r="K736" s="1">
        <f t="shared" si="120"/>
        <v>9.9999999999929506E-2</v>
      </c>
    </row>
    <row r="737" spans="2:11" x14ac:dyDescent="0.25">
      <c r="B737" s="1">
        <f t="shared" si="116"/>
        <v>1.7777777777793236</v>
      </c>
      <c r="C737" s="1">
        <f t="shared" si="114"/>
        <v>1.333333333333913</v>
      </c>
      <c r="D737" s="7">
        <f t="shared" si="111"/>
        <v>-1.159627949220976E-13</v>
      </c>
      <c r="E737" s="1">
        <f t="shared" si="115"/>
        <v>-6.5229072143623178E-14</v>
      </c>
      <c r="F737" s="1">
        <f t="shared" si="113"/>
        <v>1.0666666666671305</v>
      </c>
      <c r="G737" s="1">
        <f t="shared" si="117"/>
        <v>-3.5194069880617462E-14</v>
      </c>
      <c r="H737" s="1">
        <f t="shared" si="118"/>
        <v>-3.5083047578154947E-14</v>
      </c>
      <c r="I737" s="1">
        <f t="shared" si="119"/>
        <v>4.8223741407355918E+31</v>
      </c>
      <c r="J737" s="5">
        <f t="shared" si="112"/>
        <v>73.528768394832923</v>
      </c>
      <c r="K737" s="1">
        <f t="shared" si="120"/>
        <v>9.999999999993478E-2</v>
      </c>
    </row>
    <row r="738" spans="2:11" x14ac:dyDescent="0.25">
      <c r="B738" s="1">
        <f t="shared" si="116"/>
        <v>1.7777777777792076</v>
      </c>
      <c r="C738" s="1">
        <f t="shared" si="114"/>
        <v>1.3333333333338695</v>
      </c>
      <c r="D738" s="7">
        <f t="shared" si="111"/>
        <v>-1.0730305533002138E-13</v>
      </c>
      <c r="E738" s="1">
        <f t="shared" si="115"/>
        <v>-6.0357968623088483E-14</v>
      </c>
      <c r="F738" s="1">
        <f t="shared" si="113"/>
        <v>1.0666666666670956</v>
      </c>
      <c r="G738" s="1">
        <f t="shared" si="117"/>
        <v>-3.2640556923979602E-14</v>
      </c>
      <c r="H738" s="1">
        <f t="shared" si="118"/>
        <v>-3.2640556923979602E-14</v>
      </c>
      <c r="I738" s="1">
        <f t="shared" si="119"/>
        <v>5.304611554809151E+31</v>
      </c>
      <c r="J738" s="5">
        <f t="shared" si="112"/>
        <v>73.624078574637196</v>
      </c>
      <c r="K738" s="1">
        <f t="shared" si="120"/>
        <v>9.9999999999939651E-2</v>
      </c>
    </row>
    <row r="739" spans="2:11" x14ac:dyDescent="0.25">
      <c r="B739" s="1">
        <f t="shared" si="116"/>
        <v>1.7777777777791004</v>
      </c>
      <c r="C739" s="1">
        <f t="shared" si="114"/>
        <v>1.3333333333338293</v>
      </c>
      <c r="D739" s="7">
        <f t="shared" si="111"/>
        <v>-9.9253938401488995E-14</v>
      </c>
      <c r="E739" s="1">
        <f t="shared" si="115"/>
        <v>-5.5830340350796021E-14</v>
      </c>
      <c r="F739" s="1">
        <f t="shared" si="113"/>
        <v>1.0666666666670634</v>
      </c>
      <c r="G739" s="1">
        <f t="shared" si="117"/>
        <v>-3.0198066269804258E-14</v>
      </c>
      <c r="H739" s="1">
        <f t="shared" si="118"/>
        <v>-3.0087043967341742E-14</v>
      </c>
      <c r="I739" s="1">
        <f t="shared" si="119"/>
        <v>5.835072710290067E+31</v>
      </c>
      <c r="J739" s="5">
        <f t="shared" si="112"/>
        <v>73.719388754441454</v>
      </c>
      <c r="K739" s="1">
        <f t="shared" si="120"/>
        <v>9.9999999999944175E-2</v>
      </c>
    </row>
    <row r="740" spans="2:11" x14ac:dyDescent="0.25">
      <c r="B740" s="1">
        <f t="shared" si="116"/>
        <v>1.7777777777790011</v>
      </c>
      <c r="C740" s="1">
        <f t="shared" si="114"/>
        <v>1.333333333333792</v>
      </c>
      <c r="D740" s="7">
        <f t="shared" si="111"/>
        <v>-9.1815444136500446E-14</v>
      </c>
      <c r="E740" s="1">
        <f t="shared" si="115"/>
        <v>-5.1646187326745958E-14</v>
      </c>
      <c r="F740" s="1">
        <f t="shared" si="113"/>
        <v>1.0666666666670337</v>
      </c>
      <c r="G740" s="1">
        <f t="shared" si="117"/>
        <v>-2.7866597918091429E-14</v>
      </c>
      <c r="H740" s="1">
        <f t="shared" si="118"/>
        <v>-2.7977620220553945E-14</v>
      </c>
      <c r="I740" s="1">
        <f t="shared" si="119"/>
        <v>6.4185799813190739E+31</v>
      </c>
      <c r="J740" s="5">
        <f t="shared" si="112"/>
        <v>73.814698934245726</v>
      </c>
      <c r="K740" s="1">
        <f t="shared" si="120"/>
        <v>9.9999999999948352E-2</v>
      </c>
    </row>
    <row r="741" spans="2:11" x14ac:dyDescent="0.25">
      <c r="B741" s="1">
        <f t="shared" si="116"/>
        <v>1.7777777777789092</v>
      </c>
      <c r="C741" s="1">
        <f t="shared" si="114"/>
        <v>1.3333333333337576</v>
      </c>
      <c r="D741" s="7">
        <f t="shared" si="111"/>
        <v>-8.4876550232593218E-14</v>
      </c>
      <c r="E741" s="1">
        <f t="shared" si="115"/>
        <v>-4.7743059505803298E-14</v>
      </c>
      <c r="F741" s="1">
        <f t="shared" si="113"/>
        <v>1.0666666666670062</v>
      </c>
      <c r="G741" s="1">
        <f t="shared" si="117"/>
        <v>-2.5757174171303632E-14</v>
      </c>
      <c r="H741" s="1">
        <f t="shared" si="118"/>
        <v>-2.5757174171303632E-14</v>
      </c>
      <c r="I741" s="1">
        <f t="shared" si="119"/>
        <v>7.0604379794509819E+31</v>
      </c>
      <c r="J741" s="5">
        <f t="shared" si="112"/>
        <v>73.910009114049998</v>
      </c>
      <c r="K741" s="1">
        <f t="shared" si="120"/>
        <v>9.9999999999952266E-2</v>
      </c>
    </row>
    <row r="742" spans="2:11" x14ac:dyDescent="0.25">
      <c r="B742" s="1">
        <f t="shared" si="116"/>
        <v>1.7777777777788244</v>
      </c>
      <c r="C742" s="1">
        <f t="shared" si="114"/>
        <v>1.3333333333337258</v>
      </c>
      <c r="D742" s="7">
        <f t="shared" si="111"/>
        <v>-7.8548278992229825E-14</v>
      </c>
      <c r="E742" s="1">
        <f t="shared" si="115"/>
        <v>-4.4183406933103263E-14</v>
      </c>
      <c r="F742" s="1">
        <f t="shared" si="113"/>
        <v>1.0666666666669806</v>
      </c>
      <c r="G742" s="1">
        <f t="shared" si="117"/>
        <v>-2.3980817331903381E-14</v>
      </c>
      <c r="H742" s="1">
        <f t="shared" si="118"/>
        <v>-2.375877272697835E-14</v>
      </c>
      <c r="I742" s="1">
        <f t="shared" si="119"/>
        <v>7.7664817773960803E+31</v>
      </c>
      <c r="J742" s="5">
        <f t="shared" si="112"/>
        <v>74.005319293854271</v>
      </c>
      <c r="K742" s="1">
        <f t="shared" si="120"/>
        <v>9.9999999999955819E-2</v>
      </c>
    </row>
    <row r="743" spans="2:11" x14ac:dyDescent="0.25">
      <c r="B743" s="1">
        <f t="shared" si="116"/>
        <v>1.7777777777787458</v>
      </c>
      <c r="C743" s="1">
        <f t="shared" si="114"/>
        <v>1.3333333333336963</v>
      </c>
      <c r="D743" s="7">
        <f t="shared" si="111"/>
        <v>-7.2664096961716496E-14</v>
      </c>
      <c r="E743" s="1">
        <f t="shared" si="115"/>
        <v>-4.087355454094327E-14</v>
      </c>
      <c r="F743" s="1">
        <f t="shared" si="113"/>
        <v>1.0666666666669571</v>
      </c>
      <c r="G743" s="1">
        <f t="shared" si="117"/>
        <v>-2.2093438190040615E-14</v>
      </c>
      <c r="H743" s="1">
        <f t="shared" si="118"/>
        <v>-2.2093438190040615E-14</v>
      </c>
      <c r="I743" s="1">
        <f t="shared" si="119"/>
        <v>8.5431299551356885E+31</v>
      </c>
      <c r="J743" s="5">
        <f t="shared" si="112"/>
        <v>74.100629473658557</v>
      </c>
      <c r="K743" s="1">
        <f t="shared" si="120"/>
        <v>9.9999999999959135E-2</v>
      </c>
    </row>
    <row r="744" spans="2:11" x14ac:dyDescent="0.25">
      <c r="B744" s="1">
        <f t="shared" si="116"/>
        <v>1.7777777777786732</v>
      </c>
      <c r="C744" s="1">
        <f t="shared" si="114"/>
        <v>1.3333333333336692</v>
      </c>
      <c r="D744" s="7">
        <f t="shared" si="111"/>
        <v>-6.7168492989821971E-14</v>
      </c>
      <c r="E744" s="1">
        <f t="shared" si="115"/>
        <v>-3.7782277306755831E-14</v>
      </c>
      <c r="F744" s="1">
        <f t="shared" si="113"/>
        <v>1.0666666666669353</v>
      </c>
      <c r="G744" s="1">
        <f t="shared" si="117"/>
        <v>-2.042810365310288E-14</v>
      </c>
      <c r="H744" s="1">
        <f t="shared" si="118"/>
        <v>-2.0317081350640365E-14</v>
      </c>
      <c r="I744" s="1">
        <f t="shared" si="119"/>
        <v>9.397442950649259E+31</v>
      </c>
      <c r="J744" s="5">
        <f t="shared" si="112"/>
        <v>74.195939653462844</v>
      </c>
      <c r="K744" s="1">
        <f t="shared" si="120"/>
        <v>9.999999999996223E-2</v>
      </c>
    </row>
    <row r="745" spans="2:11" x14ac:dyDescent="0.25">
      <c r="B745" s="1">
        <f t="shared" si="116"/>
        <v>1.7777777777786059</v>
      </c>
      <c r="C745" s="1">
        <f t="shared" si="114"/>
        <v>1.3333333333336439</v>
      </c>
      <c r="D745" s="7">
        <f t="shared" si="111"/>
        <v>-6.2172489379008766E-14</v>
      </c>
      <c r="E745" s="1">
        <f t="shared" si="115"/>
        <v>-3.4972025275676143E-14</v>
      </c>
      <c r="F745" s="1">
        <f t="shared" si="113"/>
        <v>1.0666666666669151</v>
      </c>
      <c r="G745" s="1">
        <f t="shared" si="117"/>
        <v>-1.8984813721090177E-14</v>
      </c>
      <c r="H745" s="1">
        <f t="shared" si="118"/>
        <v>-1.8984813721090177E-14</v>
      </c>
      <c r="I745" s="1">
        <f t="shared" si="119"/>
        <v>1.0337187245714185E+32</v>
      </c>
      <c r="J745" s="5">
        <f t="shared" si="112"/>
        <v>74.29124983326713</v>
      </c>
      <c r="K745" s="1">
        <f t="shared" si="120"/>
        <v>9.9999999999965034E-2</v>
      </c>
    </row>
    <row r="746" spans="2:11" x14ac:dyDescent="0.25">
      <c r="B746" s="1">
        <f t="shared" si="116"/>
        <v>1.7777777777785437</v>
      </c>
      <c r="C746" s="1">
        <f t="shared" si="114"/>
        <v>1.3333333333336206</v>
      </c>
      <c r="D746" s="7">
        <f t="shared" si="111"/>
        <v>-5.7509552675583109E-14</v>
      </c>
      <c r="E746" s="1">
        <f t="shared" si="115"/>
        <v>-3.2349123380001558E-14</v>
      </c>
      <c r="F746" s="1">
        <f t="shared" si="113"/>
        <v>1.0666666666668965</v>
      </c>
      <c r="G746" s="1">
        <f t="shared" si="117"/>
        <v>-1.7430501486614958E-14</v>
      </c>
      <c r="H746" s="1">
        <f t="shared" si="118"/>
        <v>-1.7430501486614958E-14</v>
      </c>
      <c r="I746" s="1">
        <f t="shared" si="119"/>
        <v>1.1370905970285604E+32</v>
      </c>
      <c r="J746" s="5">
        <f t="shared" si="112"/>
        <v>74.386560013071417</v>
      </c>
      <c r="K746" s="1">
        <f t="shared" si="120"/>
        <v>9.9999999999967656E-2</v>
      </c>
    </row>
    <row r="747" spans="2:11" x14ac:dyDescent="0.25">
      <c r="B747" s="1">
        <f t="shared" si="116"/>
        <v>1.7777777777784862</v>
      </c>
      <c r="C747" s="1">
        <f t="shared" si="114"/>
        <v>1.333333333333599</v>
      </c>
      <c r="D747" s="7">
        <f t="shared" si="111"/>
        <v>-5.312417172831374E-14</v>
      </c>
      <c r="E747" s="1">
        <f t="shared" si="115"/>
        <v>-2.988234659716457E-14</v>
      </c>
      <c r="F747" s="1">
        <f t="shared" si="113"/>
        <v>1.0666666666668794</v>
      </c>
      <c r="G747" s="1">
        <f t="shared" si="117"/>
        <v>-1.5987211554602254E-14</v>
      </c>
      <c r="H747" s="1">
        <f t="shared" si="118"/>
        <v>-1.609823385706477E-14</v>
      </c>
      <c r="I747" s="1">
        <f t="shared" si="119"/>
        <v>1.2507996567314165E+32</v>
      </c>
      <c r="J747" s="5">
        <f t="shared" si="112"/>
        <v>74.481870192875704</v>
      </c>
      <c r="K747" s="1">
        <f t="shared" si="120"/>
        <v>9.9999999999970127E-2</v>
      </c>
    </row>
    <row r="748" spans="2:11" x14ac:dyDescent="0.25">
      <c r="B748" s="1">
        <f t="shared" si="116"/>
        <v>1.7777777777784332</v>
      </c>
      <c r="C748" s="1">
        <f t="shared" si="114"/>
        <v>1.3333333333335791</v>
      </c>
      <c r="D748" s="7">
        <f t="shared" si="111"/>
        <v>-4.9182879990894435E-14</v>
      </c>
      <c r="E748" s="1">
        <f t="shared" si="115"/>
        <v>-2.7665369994867921E-14</v>
      </c>
      <c r="F748" s="1">
        <f t="shared" si="113"/>
        <v>1.0666666666668634</v>
      </c>
      <c r="G748" s="1">
        <f t="shared" si="117"/>
        <v>-1.4988010832439613E-14</v>
      </c>
      <c r="H748" s="1">
        <f t="shared" si="118"/>
        <v>-1.4988010832439613E-14</v>
      </c>
      <c r="I748" s="1">
        <f t="shared" si="119"/>
        <v>1.3758796224045583E+32</v>
      </c>
      <c r="J748" s="5">
        <f t="shared" si="112"/>
        <v>74.577180372680004</v>
      </c>
      <c r="K748" s="1">
        <f t="shared" si="120"/>
        <v>9.9999999999972333E-2</v>
      </c>
    </row>
    <row r="749" spans="2:11" x14ac:dyDescent="0.25">
      <c r="B749" s="1">
        <f t="shared" si="116"/>
        <v>1.7777777777783839</v>
      </c>
      <c r="C749" s="1">
        <f t="shared" si="114"/>
        <v>1.3333333333335606</v>
      </c>
      <c r="D749" s="7">
        <f t="shared" si="111"/>
        <v>-4.5519144009631418E-14</v>
      </c>
      <c r="E749" s="1">
        <f t="shared" si="115"/>
        <v>-2.5604518505408945E-14</v>
      </c>
      <c r="F749" s="1">
        <f t="shared" si="113"/>
        <v>1.0666666666668485</v>
      </c>
      <c r="G749" s="1">
        <f t="shared" si="117"/>
        <v>-1.3988810110276972E-14</v>
      </c>
      <c r="H749" s="1">
        <f t="shared" si="118"/>
        <v>-1.3766765505351941E-14</v>
      </c>
      <c r="I749" s="1">
        <f t="shared" si="119"/>
        <v>1.5134675846450142E+32</v>
      </c>
      <c r="J749" s="5">
        <f t="shared" si="112"/>
        <v>74.672490552484305</v>
      </c>
      <c r="K749" s="1">
        <f t="shared" si="120"/>
        <v>9.9999999999974401E-2</v>
      </c>
    </row>
    <row r="750" spans="2:11" x14ac:dyDescent="0.25">
      <c r="B750" s="1">
        <f t="shared" si="116"/>
        <v>1.7777777777783383</v>
      </c>
      <c r="C750" s="1">
        <f t="shared" si="114"/>
        <v>1.3333333333335435</v>
      </c>
      <c r="D750" s="7">
        <f t="shared" si="111"/>
        <v>-4.2077452633293433E-14</v>
      </c>
      <c r="E750" s="1">
        <f t="shared" si="115"/>
        <v>-2.3668567106220093E-14</v>
      </c>
      <c r="F750" s="1">
        <f t="shared" si="113"/>
        <v>1.066666666666835</v>
      </c>
      <c r="G750" s="1">
        <f t="shared" si="117"/>
        <v>-1.2656542480726785E-14</v>
      </c>
      <c r="H750" s="1">
        <f t="shared" si="118"/>
        <v>-1.27675647831893E-14</v>
      </c>
      <c r="I750" s="1">
        <f t="shared" si="119"/>
        <v>1.6648143431095156E+32</v>
      </c>
      <c r="J750" s="5">
        <f t="shared" si="112"/>
        <v>74.767800732288606</v>
      </c>
      <c r="K750" s="1">
        <f t="shared" si="120"/>
        <v>9.999999999997633E-2</v>
      </c>
    </row>
    <row r="751" spans="2:11" x14ac:dyDescent="0.25">
      <c r="B751" s="1">
        <f t="shared" si="116"/>
        <v>1.7777777777782964</v>
      </c>
      <c r="C751" s="1">
        <f t="shared" si="114"/>
        <v>1.3333333333335278</v>
      </c>
      <c r="D751" s="7">
        <f t="shared" si="111"/>
        <v>-3.8913317013111737E-14</v>
      </c>
      <c r="E751" s="1">
        <f t="shared" si="115"/>
        <v>-2.1888740819868965E-14</v>
      </c>
      <c r="F751" s="1">
        <f t="shared" si="113"/>
        <v>1.0666666666668223</v>
      </c>
      <c r="G751" s="1">
        <f t="shared" si="117"/>
        <v>-1.1879386363489175E-14</v>
      </c>
      <c r="H751" s="1">
        <f t="shared" si="118"/>
        <v>-1.1768364061026659E-14</v>
      </c>
      <c r="I751" s="1">
        <f t="shared" si="119"/>
        <v>1.8312957774204674E+32</v>
      </c>
      <c r="J751" s="5">
        <f t="shared" si="112"/>
        <v>74.863110912092907</v>
      </c>
      <c r="K751" s="1">
        <f t="shared" si="120"/>
        <v>9.999999999997812E-2</v>
      </c>
    </row>
    <row r="752" spans="2:11" x14ac:dyDescent="0.25">
      <c r="B752" s="1">
        <f t="shared" si="116"/>
        <v>1.7777777777782575</v>
      </c>
      <c r="C752" s="1">
        <f t="shared" si="114"/>
        <v>1.3333333333335133</v>
      </c>
      <c r="D752" s="7">
        <f t="shared" si="111"/>
        <v>-3.5971225997855072E-14</v>
      </c>
      <c r="E752" s="1">
        <f t="shared" si="115"/>
        <v>-2.0233814623788019E-14</v>
      </c>
      <c r="F752" s="1">
        <f t="shared" si="113"/>
        <v>1.0666666666668108</v>
      </c>
      <c r="G752" s="1">
        <f t="shared" si="117"/>
        <v>-1.0769163338864018E-14</v>
      </c>
      <c r="H752" s="1">
        <f t="shared" si="118"/>
        <v>-1.0769163338864018E-14</v>
      </c>
      <c r="I752" s="1">
        <f t="shared" si="119"/>
        <v>2.0144253551625145E+32</v>
      </c>
      <c r="J752" s="5">
        <f t="shared" si="112"/>
        <v>74.958421091897208</v>
      </c>
      <c r="K752" s="1">
        <f t="shared" si="120"/>
        <v>9.9999999999979772E-2</v>
      </c>
    </row>
    <row r="753" spans="2:11" x14ac:dyDescent="0.25">
      <c r="B753" s="1">
        <f t="shared" si="116"/>
        <v>1.7777777777782215</v>
      </c>
      <c r="C753" s="1">
        <f t="shared" si="114"/>
        <v>1.3333333333334998</v>
      </c>
      <c r="D753" s="7">
        <f t="shared" si="111"/>
        <v>-3.3306690738754696E-14</v>
      </c>
      <c r="E753" s="1">
        <f t="shared" si="115"/>
        <v>-1.873501354054484E-14</v>
      </c>
      <c r="F753" s="1">
        <f t="shared" si="113"/>
        <v>1.0666666666667999</v>
      </c>
      <c r="G753" s="1">
        <f t="shared" si="117"/>
        <v>-1.021405182655144E-14</v>
      </c>
      <c r="H753" s="1">
        <f t="shared" si="118"/>
        <v>-1.0103029524088925E-14</v>
      </c>
      <c r="I753" s="1">
        <f t="shared" si="119"/>
        <v>2.2158678906787659E+32</v>
      </c>
      <c r="J753" s="5">
        <f t="shared" si="112"/>
        <v>75.053731271701508</v>
      </c>
      <c r="K753" s="1">
        <f t="shared" si="120"/>
        <v>9.9999999999981271E-2</v>
      </c>
    </row>
    <row r="754" spans="2:11" x14ac:dyDescent="0.25">
      <c r="B754" s="1">
        <f t="shared" si="116"/>
        <v>1.7777777777781882</v>
      </c>
      <c r="C754" s="1">
        <f t="shared" si="114"/>
        <v>1.3333333333334874</v>
      </c>
      <c r="D754" s="7">
        <f t="shared" si="111"/>
        <v>-3.0808688933348094E-14</v>
      </c>
      <c r="E754" s="1">
        <f t="shared" si="115"/>
        <v>-1.7329887525004302E-14</v>
      </c>
      <c r="F754" s="1">
        <f t="shared" si="113"/>
        <v>1.0666666666667899</v>
      </c>
      <c r="G754" s="1">
        <f t="shared" si="117"/>
        <v>-9.3258734068513149E-15</v>
      </c>
      <c r="H754" s="1">
        <f t="shared" si="118"/>
        <v>-9.3258734068513149E-15</v>
      </c>
      <c r="I754" s="1">
        <f t="shared" si="119"/>
        <v>2.4374546797466427E+32</v>
      </c>
      <c r="J754" s="5">
        <f t="shared" si="112"/>
        <v>75.149041451505809</v>
      </c>
      <c r="K754" s="1">
        <f t="shared" si="120"/>
        <v>9.9999999999982672E-2</v>
      </c>
    </row>
    <row r="755" spans="2:11" x14ac:dyDescent="0.25">
      <c r="B755" s="1">
        <f t="shared" si="116"/>
        <v>1.7777777777781574</v>
      </c>
      <c r="C755" s="1">
        <f t="shared" si="114"/>
        <v>1.3333333333334756</v>
      </c>
      <c r="D755" s="7">
        <f t="shared" si="111"/>
        <v>-2.8532731732866523E-14</v>
      </c>
      <c r="E755" s="1">
        <f t="shared" si="115"/>
        <v>-1.6049661599733992E-14</v>
      </c>
      <c r="F755" s="1">
        <f t="shared" si="113"/>
        <v>1.0666666666667806</v>
      </c>
      <c r="G755" s="1">
        <f t="shared" si="117"/>
        <v>-8.7707618945387367E-15</v>
      </c>
      <c r="H755" s="1">
        <f t="shared" si="118"/>
        <v>-8.7707618945387367E-15</v>
      </c>
      <c r="I755" s="1">
        <f t="shared" si="119"/>
        <v>2.6812001477213074E+32</v>
      </c>
      <c r="J755" s="5">
        <f t="shared" si="112"/>
        <v>75.244351631310124</v>
      </c>
      <c r="K755" s="1">
        <f t="shared" si="120"/>
        <v>9.9999999999983963E-2</v>
      </c>
    </row>
    <row r="756" spans="2:11" x14ac:dyDescent="0.25">
      <c r="B756" s="1">
        <f t="shared" si="116"/>
        <v>1.777777777778129</v>
      </c>
      <c r="C756" s="1">
        <f t="shared" si="114"/>
        <v>1.3333333333334649</v>
      </c>
      <c r="D756" s="7">
        <f t="shared" si="111"/>
        <v>-2.6423307986078726E-14</v>
      </c>
      <c r="E756" s="1">
        <f t="shared" si="115"/>
        <v>-1.4863110742166349E-14</v>
      </c>
      <c r="F756" s="1">
        <f t="shared" si="113"/>
        <v>1.0666666666667719</v>
      </c>
      <c r="G756" s="1">
        <f t="shared" si="117"/>
        <v>-8.1046280797636427E-15</v>
      </c>
      <c r="H756" s="1">
        <f t="shared" si="118"/>
        <v>-7.9936057773011271E-15</v>
      </c>
      <c r="I756" s="1">
        <f t="shared" si="119"/>
        <v>2.9493201624934383E+32</v>
      </c>
      <c r="J756" s="5">
        <f t="shared" si="112"/>
        <v>75.339661811114425</v>
      </c>
      <c r="K756" s="1">
        <f t="shared" si="120"/>
        <v>9.9999999999985142E-2</v>
      </c>
    </row>
    <row r="757" spans="2:11" x14ac:dyDescent="0.25">
      <c r="B757" s="1">
        <f t="shared" si="116"/>
        <v>1.7777777777781025</v>
      </c>
      <c r="C757" s="1">
        <f t="shared" si="114"/>
        <v>1.3333333333334552</v>
      </c>
      <c r="D757" s="7">
        <f t="shared" si="111"/>
        <v>-2.4369395390522186E-14</v>
      </c>
      <c r="E757" s="1">
        <f t="shared" si="115"/>
        <v>-1.3707784907166226E-14</v>
      </c>
      <c r="F757" s="1">
        <f t="shared" si="113"/>
        <v>1.0666666666667641</v>
      </c>
      <c r="G757" s="1">
        <f t="shared" si="117"/>
        <v>-7.3274719625260332E-15</v>
      </c>
      <c r="H757" s="1">
        <f t="shared" si="118"/>
        <v>-7.3274719625260332E-15</v>
      </c>
      <c r="I757" s="1">
        <f t="shared" si="119"/>
        <v>3.2442521787427825E+32</v>
      </c>
      <c r="J757" s="5">
        <f t="shared" si="112"/>
        <v>75.43497199091874</v>
      </c>
      <c r="K757" s="1">
        <f t="shared" si="120"/>
        <v>9.9999999999986294E-2</v>
      </c>
    </row>
    <row r="758" spans="2:11" x14ac:dyDescent="0.25">
      <c r="B758" s="1">
        <f t="shared" si="116"/>
        <v>1.7777777777780781</v>
      </c>
      <c r="C758" s="1">
        <f t="shared" si="114"/>
        <v>1.3333333333334461</v>
      </c>
      <c r="D758" s="7">
        <f t="shared" si="111"/>
        <v>-2.2537527399890678E-14</v>
      </c>
      <c r="E758" s="1">
        <f t="shared" si="115"/>
        <v>-1.2677359162436365E-14</v>
      </c>
      <c r="F758" s="1">
        <f t="shared" si="113"/>
        <v>1.0666666666667568</v>
      </c>
      <c r="G758" s="1">
        <f t="shared" si="117"/>
        <v>-6.8833827526759706E-15</v>
      </c>
      <c r="H758" s="1">
        <f t="shared" si="118"/>
        <v>-6.7723604502134549E-15</v>
      </c>
      <c r="I758" s="1">
        <f t="shared" si="119"/>
        <v>3.5686773966170613E+32</v>
      </c>
      <c r="J758" s="5">
        <f t="shared" si="112"/>
        <v>75.530282170723055</v>
      </c>
      <c r="K758" s="1">
        <f t="shared" si="120"/>
        <v>9.9999999999987321E-2</v>
      </c>
    </row>
    <row r="759" spans="2:11" x14ac:dyDescent="0.25">
      <c r="B759" s="1">
        <f t="shared" si="116"/>
        <v>1.7777777777780557</v>
      </c>
      <c r="C759" s="1">
        <f t="shared" si="114"/>
        <v>1.3333333333334376</v>
      </c>
      <c r="D759" s="7">
        <f t="shared" si="111"/>
        <v>-2.0872192862952943E-14</v>
      </c>
      <c r="E759" s="1">
        <f t="shared" si="115"/>
        <v>-1.1740608485409196E-14</v>
      </c>
      <c r="F759" s="1">
        <f t="shared" si="113"/>
        <v>1.0666666666667501</v>
      </c>
      <c r="G759" s="1">
        <f t="shared" si="117"/>
        <v>-6.2172489379008766E-15</v>
      </c>
      <c r="H759" s="1">
        <f t="shared" si="118"/>
        <v>-6.3282712403633923E-15</v>
      </c>
      <c r="I759" s="1">
        <f t="shared" si="119"/>
        <v>3.9255451362787675E+32</v>
      </c>
      <c r="J759" s="5">
        <f t="shared" si="112"/>
        <v>75.62559235052737</v>
      </c>
      <c r="K759" s="1">
        <f t="shared" si="120"/>
        <v>9.9999999999988265E-2</v>
      </c>
    </row>
    <row r="760" spans="2:11" x14ac:dyDescent="0.25">
      <c r="B760" s="1">
        <f t="shared" si="116"/>
        <v>1.7777777777780348</v>
      </c>
      <c r="C760" s="1">
        <f t="shared" si="114"/>
        <v>1.3333333333334296</v>
      </c>
      <c r="D760" s="7">
        <f t="shared" si="111"/>
        <v>-1.9317880628477724E-14</v>
      </c>
      <c r="E760" s="1">
        <f t="shared" si="115"/>
        <v>-1.0866307853517148E-14</v>
      </c>
      <c r="F760" s="1">
        <f t="shared" si="113"/>
        <v>1.0666666666667437</v>
      </c>
      <c r="G760" s="1">
        <f t="shared" si="117"/>
        <v>-5.9952043329758453E-15</v>
      </c>
      <c r="H760" s="1">
        <f t="shared" si="118"/>
        <v>-5.9952043329758453E-15</v>
      </c>
      <c r="I760" s="1">
        <f t="shared" si="119"/>
        <v>4.3180996499066448E+32</v>
      </c>
      <c r="J760" s="5">
        <f t="shared" si="112"/>
        <v>75.720902530331685</v>
      </c>
      <c r="K760" s="1">
        <f t="shared" si="120"/>
        <v>9.9999999999989139E-2</v>
      </c>
    </row>
    <row r="761" spans="2:11" x14ac:dyDescent="0.25">
      <c r="B761" s="1">
        <f t="shared" si="116"/>
        <v>1.7777777777780155</v>
      </c>
      <c r="C761" s="1">
        <f t="shared" si="114"/>
        <v>1.3333333333334225</v>
      </c>
      <c r="D761" s="7">
        <f t="shared" si="111"/>
        <v>-1.7819079545233762E-14</v>
      </c>
      <c r="E761" s="1">
        <f t="shared" si="115"/>
        <v>-1.0023232244192652E-14</v>
      </c>
      <c r="F761" s="1">
        <f t="shared" si="113"/>
        <v>1.0666666666667382</v>
      </c>
      <c r="G761" s="1">
        <f t="shared" si="117"/>
        <v>-5.2180482157382357E-15</v>
      </c>
      <c r="H761" s="1">
        <f t="shared" si="118"/>
        <v>-5.3290705182007514E-15</v>
      </c>
      <c r="I761" s="1">
        <f t="shared" si="119"/>
        <v>4.74990961489731E+32</v>
      </c>
      <c r="J761" s="5">
        <f t="shared" si="112"/>
        <v>75.816212710135986</v>
      </c>
      <c r="K761" s="1">
        <f t="shared" si="120"/>
        <v>9.9999999999989986E-2</v>
      </c>
    </row>
    <row r="762" spans="2:11" x14ac:dyDescent="0.25">
      <c r="B762" s="1">
        <f t="shared" si="116"/>
        <v>1.7777777777779977</v>
      </c>
      <c r="C762" s="1">
        <f t="shared" si="114"/>
        <v>1.3333333333334159</v>
      </c>
      <c r="D762" s="7">
        <f t="shared" si="111"/>
        <v>-1.6486811915683575E-14</v>
      </c>
      <c r="E762" s="1">
        <f t="shared" si="115"/>
        <v>-9.2738317025708637E-15</v>
      </c>
      <c r="F762" s="1">
        <f t="shared" si="113"/>
        <v>1.0666666666667328</v>
      </c>
      <c r="G762" s="1">
        <f t="shared" si="117"/>
        <v>-4.9960036108132044E-15</v>
      </c>
      <c r="H762" s="1">
        <f t="shared" si="118"/>
        <v>-4.9960036108132044E-15</v>
      </c>
      <c r="I762" s="1">
        <f t="shared" si="119"/>
        <v>5.2249005763870413E+32</v>
      </c>
      <c r="J762" s="5">
        <f t="shared" si="112"/>
        <v>75.911522889940301</v>
      </c>
      <c r="K762" s="1">
        <f t="shared" si="120"/>
        <v>9.9999999999990735E-2</v>
      </c>
    </row>
    <row r="763" spans="2:11" x14ac:dyDescent="0.25">
      <c r="B763" s="1">
        <f t="shared" si="116"/>
        <v>1.7777777777779813</v>
      </c>
      <c r="C763" s="1">
        <f t="shared" si="114"/>
        <v>1.3333333333334096</v>
      </c>
      <c r="D763" s="7">
        <f t="shared" si="111"/>
        <v>-1.532107773982716E-14</v>
      </c>
      <c r="E763" s="1">
        <f t="shared" si="115"/>
        <v>-8.6181062286517916E-15</v>
      </c>
      <c r="F763" s="1">
        <f t="shared" si="113"/>
        <v>1.0666666666667277</v>
      </c>
      <c r="G763" s="1">
        <f t="shared" si="117"/>
        <v>-4.7739590058881731E-15</v>
      </c>
      <c r="H763" s="1">
        <f t="shared" si="118"/>
        <v>-4.6629367034256575E-15</v>
      </c>
      <c r="I763" s="1">
        <f t="shared" si="119"/>
        <v>5.7473906340257461E+32</v>
      </c>
      <c r="J763" s="5">
        <f t="shared" si="112"/>
        <v>76.00683306974463</v>
      </c>
      <c r="K763" s="1">
        <f t="shared" si="120"/>
        <v>9.9999999999991387E-2</v>
      </c>
    </row>
    <row r="764" spans="2:11" x14ac:dyDescent="0.25">
      <c r="B764" s="1">
        <f t="shared" si="116"/>
        <v>1.777777777777966</v>
      </c>
      <c r="C764" s="1">
        <f t="shared" si="114"/>
        <v>1.3333333333334039</v>
      </c>
      <c r="D764" s="7">
        <f t="shared" si="111"/>
        <v>-1.4155343563970746E-14</v>
      </c>
      <c r="E764" s="1">
        <f t="shared" si="115"/>
        <v>-7.9623807547327021E-15</v>
      </c>
      <c r="F764" s="1">
        <f t="shared" si="113"/>
        <v>1.0666666666667231</v>
      </c>
      <c r="G764" s="1">
        <f t="shared" si="117"/>
        <v>-4.3298697960381105E-15</v>
      </c>
      <c r="H764" s="1">
        <f t="shared" si="118"/>
        <v>-4.3298697960381105E-15</v>
      </c>
      <c r="I764" s="1">
        <f t="shared" si="119"/>
        <v>6.3221296974283215E+32</v>
      </c>
      <c r="J764" s="5">
        <f t="shared" si="112"/>
        <v>76.102143249548945</v>
      </c>
      <c r="K764" s="1">
        <f t="shared" si="120"/>
        <v>9.999999999999204E-2</v>
      </c>
    </row>
    <row r="765" spans="2:11" x14ac:dyDescent="0.25">
      <c r="B765" s="1">
        <f t="shared" si="116"/>
        <v>1.7777777777779518</v>
      </c>
      <c r="C765" s="1">
        <f t="shared" si="114"/>
        <v>1.3333333333333985</v>
      </c>
      <c r="D765" s="7">
        <f t="shared" si="111"/>
        <v>-1.3100631690576847E-14</v>
      </c>
      <c r="E765" s="1">
        <f t="shared" si="115"/>
        <v>-7.3691053259487555E-15</v>
      </c>
      <c r="F765" s="1">
        <f t="shared" si="113"/>
        <v>1.0666666666667188</v>
      </c>
      <c r="G765" s="1">
        <f t="shared" si="117"/>
        <v>-3.9968028886505635E-15</v>
      </c>
      <c r="H765" s="1">
        <f t="shared" si="118"/>
        <v>-3.9968028886505635E-15</v>
      </c>
      <c r="I765" s="1">
        <f t="shared" si="119"/>
        <v>6.9543426671711546E+32</v>
      </c>
      <c r="J765" s="5">
        <f t="shared" si="112"/>
        <v>76.19745342935326</v>
      </c>
      <c r="K765" s="1">
        <f t="shared" si="120"/>
        <v>9.9999999999992636E-2</v>
      </c>
    </row>
    <row r="766" spans="2:11" x14ac:dyDescent="0.25">
      <c r="B766" s="1">
        <f t="shared" si="116"/>
        <v>1.7777777777779387</v>
      </c>
      <c r="C766" s="1">
        <f t="shared" si="114"/>
        <v>1.3333333333333937</v>
      </c>
      <c r="D766" s="7">
        <f t="shared" ref="D766:D829" si="121">0.2*C766 - (0.05+0.1)*B766</f>
        <v>-1.2101430968414206E-14</v>
      </c>
      <c r="E766" s="1">
        <f t="shared" si="115"/>
        <v>-6.8070549197323749E-15</v>
      </c>
      <c r="F766" s="1">
        <f t="shared" si="113"/>
        <v>1.0666666666667151</v>
      </c>
      <c r="G766" s="1">
        <f t="shared" si="117"/>
        <v>-3.5527136788005009E-15</v>
      </c>
      <c r="H766" s="1">
        <f t="shared" si="118"/>
        <v>-3.6637359812630166E-15</v>
      </c>
      <c r="I766" s="1">
        <f t="shared" si="119"/>
        <v>7.6497769338882706E+32</v>
      </c>
      <c r="J766" s="5">
        <f t="shared" ref="J766:J829" si="122">LN(B766*I766)</f>
        <v>76.292763609157575</v>
      </c>
      <c r="K766" s="1">
        <f t="shared" si="120"/>
        <v>9.9999999999993205E-2</v>
      </c>
    </row>
    <row r="767" spans="2:11" x14ac:dyDescent="0.25">
      <c r="B767" s="1">
        <f t="shared" si="116"/>
        <v>1.7777777777779264</v>
      </c>
      <c r="C767" s="1">
        <f t="shared" si="114"/>
        <v>1.333333333333389</v>
      </c>
      <c r="D767" s="7">
        <f t="shared" si="121"/>
        <v>-1.1213252548714081E-14</v>
      </c>
      <c r="E767" s="1">
        <f t="shared" si="115"/>
        <v>-6.3074545586511428E-15</v>
      </c>
      <c r="F767" s="1">
        <f t="shared" ref="F767:F830" si="123">(1-0.2)*C767</f>
        <v>1.0666666666667113</v>
      </c>
      <c r="G767" s="1">
        <f t="shared" si="117"/>
        <v>-3.5527136788005009E-15</v>
      </c>
      <c r="H767" s="1">
        <f t="shared" si="118"/>
        <v>-3.4416913763379853E-15</v>
      </c>
      <c r="I767" s="1">
        <f t="shared" si="119"/>
        <v>8.4147546272770984E+32</v>
      </c>
      <c r="J767" s="5">
        <f t="shared" si="122"/>
        <v>76.38807378896189</v>
      </c>
      <c r="K767" s="1">
        <f t="shared" si="120"/>
        <v>9.9999999999993705E-2</v>
      </c>
    </row>
    <row r="768" spans="2:11" x14ac:dyDescent="0.25">
      <c r="B768" s="1">
        <f t="shared" si="116"/>
        <v>1.7777777777779153</v>
      </c>
      <c r="C768" s="1">
        <f t="shared" si="114"/>
        <v>1.333333333333385</v>
      </c>
      <c r="D768" s="7">
        <f t="shared" si="121"/>
        <v>-1.0380585280245214E-14</v>
      </c>
      <c r="E768" s="1">
        <f t="shared" si="115"/>
        <v>-5.8390792201374807E-15</v>
      </c>
      <c r="F768" s="1">
        <f t="shared" si="123"/>
        <v>1.066666666666708</v>
      </c>
      <c r="G768" s="1">
        <f t="shared" si="117"/>
        <v>-3.1086244689504383E-15</v>
      </c>
      <c r="H768" s="1">
        <f t="shared" si="118"/>
        <v>-2.9976021664879227E-15</v>
      </c>
      <c r="I768" s="1">
        <f t="shared" si="119"/>
        <v>9.2562300900048097E+32</v>
      </c>
      <c r="J768" s="5">
        <f t="shared" si="122"/>
        <v>76.483383968766205</v>
      </c>
      <c r="K768" s="1">
        <f t="shared" si="120"/>
        <v>9.9999999999994163E-2</v>
      </c>
    </row>
    <row r="769" spans="2:11" x14ac:dyDescent="0.25">
      <c r="B769" s="1">
        <f t="shared" si="116"/>
        <v>1.7777777777779049</v>
      </c>
      <c r="C769" s="1">
        <f t="shared" si="114"/>
        <v>1.333333333333381</v>
      </c>
      <c r="D769" s="7">
        <f t="shared" si="121"/>
        <v>-9.5479180117763462E-15</v>
      </c>
      <c r="E769" s="1">
        <f t="shared" si="115"/>
        <v>-5.3707038816238106E-15</v>
      </c>
      <c r="F769" s="1">
        <f t="shared" si="123"/>
        <v>1.0666666666667048</v>
      </c>
      <c r="G769" s="1">
        <f t="shared" si="117"/>
        <v>-2.886579864025407E-15</v>
      </c>
      <c r="H769" s="1">
        <f t="shared" si="118"/>
        <v>-2.9976021664879227E-15</v>
      </c>
      <c r="I769" s="1">
        <f t="shared" si="119"/>
        <v>1.0181853099005292E+33</v>
      </c>
      <c r="J769" s="5">
        <f t="shared" si="122"/>
        <v>76.578694148570534</v>
      </c>
      <c r="K769" s="1">
        <f t="shared" si="120"/>
        <v>9.9999999999994635E-2</v>
      </c>
    </row>
    <row r="770" spans="2:11" x14ac:dyDescent="0.25">
      <c r="B770" s="1">
        <f t="shared" si="116"/>
        <v>1.7777777777778954</v>
      </c>
      <c r="C770" s="1">
        <f t="shared" si="114"/>
        <v>1.3333333333333774</v>
      </c>
      <c r="D770" s="7">
        <f t="shared" si="121"/>
        <v>-8.8817841970012523E-15</v>
      </c>
      <c r="E770" s="1">
        <f t="shared" si="115"/>
        <v>-4.9960036108128739E-15</v>
      </c>
      <c r="F770" s="1">
        <f t="shared" si="123"/>
        <v>1.066666666666702</v>
      </c>
      <c r="G770" s="1">
        <f t="shared" si="117"/>
        <v>-2.6645352591003757E-15</v>
      </c>
      <c r="H770" s="1">
        <f t="shared" si="118"/>
        <v>-2.6645352591003757E-15</v>
      </c>
      <c r="I770" s="1">
        <f t="shared" si="119"/>
        <v>1.1200038408905822E+33</v>
      </c>
      <c r="J770" s="5">
        <f t="shared" si="122"/>
        <v>76.674004328374849</v>
      </c>
      <c r="K770" s="1">
        <f t="shared" si="120"/>
        <v>9.999999999999501E-2</v>
      </c>
    </row>
    <row r="771" spans="2:11" x14ac:dyDescent="0.25">
      <c r="B771" s="1">
        <f t="shared" si="116"/>
        <v>1.7777777777778865</v>
      </c>
      <c r="C771" s="1">
        <f t="shared" si="114"/>
        <v>1.3333333333333741</v>
      </c>
      <c r="D771" s="7">
        <f t="shared" si="121"/>
        <v>-8.2156503822261584E-15</v>
      </c>
      <c r="E771" s="1">
        <f t="shared" si="115"/>
        <v>-4.6213033400019317E-15</v>
      </c>
      <c r="F771" s="1">
        <f t="shared" si="123"/>
        <v>1.0666666666666993</v>
      </c>
      <c r="G771" s="1">
        <f t="shared" si="117"/>
        <v>-2.4424906541753444E-15</v>
      </c>
      <c r="H771" s="1">
        <f t="shared" si="118"/>
        <v>-2.4424906541753444E-15</v>
      </c>
      <c r="I771" s="1">
        <f t="shared" si="119"/>
        <v>1.2320042249796405E+33</v>
      </c>
      <c r="J771" s="5">
        <f t="shared" si="122"/>
        <v>76.769314508179164</v>
      </c>
      <c r="K771" s="1">
        <f t="shared" si="120"/>
        <v>9.9999999999995384E-2</v>
      </c>
    </row>
    <row r="772" spans="2:11" x14ac:dyDescent="0.25">
      <c r="B772" s="1">
        <f t="shared" si="116"/>
        <v>1.7777777777778783</v>
      </c>
      <c r="C772" s="1">
        <f t="shared" ref="C772:C835" si="124">B772^0.5</f>
        <v>1.333333333333371</v>
      </c>
      <c r="D772" s="7">
        <f t="shared" si="121"/>
        <v>-7.5495165674510645E-15</v>
      </c>
      <c r="E772" s="1">
        <f t="shared" ref="E772:E835" si="125">D772/B772</f>
        <v>-4.246603069190984E-15</v>
      </c>
      <c r="F772" s="1">
        <f t="shared" si="123"/>
        <v>1.0666666666666968</v>
      </c>
      <c r="G772" s="1">
        <f t="shared" si="117"/>
        <v>-2.3314683517128287E-15</v>
      </c>
      <c r="H772" s="1">
        <f t="shared" si="118"/>
        <v>-2.3314683517128287E-15</v>
      </c>
      <c r="I772" s="1">
        <f t="shared" si="119"/>
        <v>1.3552046474776047E+33</v>
      </c>
      <c r="J772" s="5">
        <f t="shared" si="122"/>
        <v>76.864624687983493</v>
      </c>
      <c r="K772" s="1">
        <f t="shared" si="120"/>
        <v>9.9999999999995759E-2</v>
      </c>
    </row>
    <row r="773" spans="2:11" x14ac:dyDescent="0.25">
      <c r="B773" s="1">
        <f t="shared" ref="B773:B836" si="126">B772+D772</f>
        <v>1.7777777777778707</v>
      </c>
      <c r="C773" s="1">
        <f t="shared" si="124"/>
        <v>1.3333333333333681</v>
      </c>
      <c r="D773" s="7">
        <f t="shared" si="121"/>
        <v>-6.9944050551384862E-15</v>
      </c>
      <c r="E773" s="1">
        <f t="shared" si="125"/>
        <v>-3.9343528435151926E-15</v>
      </c>
      <c r="F773" s="1">
        <f t="shared" si="123"/>
        <v>1.0666666666666946</v>
      </c>
      <c r="G773" s="1">
        <f t="shared" ref="G773:G836" si="127">(F773/F772)-1</f>
        <v>-2.1094237467877974E-15</v>
      </c>
      <c r="H773" s="1">
        <f t="shared" ref="H773:H836" si="128">(C773/C772)-1</f>
        <v>-2.1094237467877974E-15</v>
      </c>
      <c r="I773" s="1">
        <f t="shared" ref="I773:I836" si="129">I772*(1+0.1)</f>
        <v>1.4907251122253653E+33</v>
      </c>
      <c r="J773" s="5">
        <f t="shared" si="122"/>
        <v>76.959934867787808</v>
      </c>
      <c r="K773" s="1">
        <f t="shared" si="120"/>
        <v>9.9999999999996064E-2</v>
      </c>
    </row>
    <row r="774" spans="2:11" x14ac:dyDescent="0.25">
      <c r="B774" s="1">
        <f t="shared" si="126"/>
        <v>1.7777777777778638</v>
      </c>
      <c r="C774" s="1">
        <f t="shared" si="124"/>
        <v>1.3333333333333657</v>
      </c>
      <c r="D774" s="7">
        <f t="shared" si="121"/>
        <v>-6.4392935428259079E-15</v>
      </c>
      <c r="E774" s="1">
        <f t="shared" si="125"/>
        <v>-3.6221026178393981E-15</v>
      </c>
      <c r="F774" s="1">
        <f t="shared" si="123"/>
        <v>1.0666666666666926</v>
      </c>
      <c r="G774" s="1">
        <f t="shared" si="127"/>
        <v>-1.8873791418627661E-15</v>
      </c>
      <c r="H774" s="1">
        <f t="shared" si="128"/>
        <v>-1.7763568394002505E-15</v>
      </c>
      <c r="I774" s="1">
        <f t="shared" si="129"/>
        <v>1.639797623447902E+33</v>
      </c>
      <c r="J774" s="5">
        <f t="shared" si="122"/>
        <v>77.055245047592138</v>
      </c>
      <c r="K774" s="1">
        <f t="shared" si="120"/>
        <v>9.9999999999996383E-2</v>
      </c>
    </row>
    <row r="775" spans="2:11" x14ac:dyDescent="0.25">
      <c r="B775" s="1">
        <f t="shared" si="126"/>
        <v>1.7777777777778574</v>
      </c>
      <c r="C775" s="1">
        <f t="shared" si="124"/>
        <v>1.3333333333333632</v>
      </c>
      <c r="D775" s="7">
        <f t="shared" si="121"/>
        <v>-5.9952043329758453E-15</v>
      </c>
      <c r="E775" s="1">
        <f t="shared" si="125"/>
        <v>-3.3723024372987619E-15</v>
      </c>
      <c r="F775" s="1">
        <f t="shared" si="123"/>
        <v>1.0666666666666906</v>
      </c>
      <c r="G775" s="1">
        <f t="shared" si="127"/>
        <v>-1.8873791418627661E-15</v>
      </c>
      <c r="H775" s="1">
        <f t="shared" si="128"/>
        <v>-1.7763568394002505E-15</v>
      </c>
      <c r="I775" s="1">
        <f t="shared" si="129"/>
        <v>1.8037773857926924E+33</v>
      </c>
      <c r="J775" s="5">
        <f t="shared" si="122"/>
        <v>77.150555227396453</v>
      </c>
      <c r="K775" s="1">
        <f t="shared" si="120"/>
        <v>9.9999999999996633E-2</v>
      </c>
    </row>
    <row r="776" spans="2:11" x14ac:dyDescent="0.25">
      <c r="B776" s="1">
        <f t="shared" si="126"/>
        <v>1.7777777777778514</v>
      </c>
      <c r="C776" s="1">
        <f t="shared" si="124"/>
        <v>1.333333333333361</v>
      </c>
      <c r="D776" s="7">
        <f t="shared" si="121"/>
        <v>-5.5511151231257827E-15</v>
      </c>
      <c r="E776" s="1">
        <f t="shared" si="125"/>
        <v>-3.1225022567581234E-15</v>
      </c>
      <c r="F776" s="1">
        <f t="shared" si="123"/>
        <v>1.0666666666666889</v>
      </c>
      <c r="G776" s="1">
        <f t="shared" si="127"/>
        <v>-1.6653345369377348E-15</v>
      </c>
      <c r="H776" s="1">
        <f t="shared" si="128"/>
        <v>-1.6653345369377348E-15</v>
      </c>
      <c r="I776" s="1">
        <f t="shared" si="129"/>
        <v>1.9841551243719618E+33</v>
      </c>
      <c r="J776" s="5">
        <f t="shared" si="122"/>
        <v>77.245865407200782</v>
      </c>
      <c r="K776" s="1">
        <f t="shared" si="120"/>
        <v>9.9999999999996883E-2</v>
      </c>
    </row>
    <row r="777" spans="2:11" x14ac:dyDescent="0.25">
      <c r="B777" s="1">
        <f t="shared" si="126"/>
        <v>1.7777777777778458</v>
      </c>
      <c r="C777" s="1">
        <f t="shared" si="124"/>
        <v>1.3333333333333588</v>
      </c>
      <c r="D777" s="7">
        <f t="shared" si="121"/>
        <v>-5.1625370645069779E-15</v>
      </c>
      <c r="E777" s="1">
        <f t="shared" si="125"/>
        <v>-2.9039270987850638E-15</v>
      </c>
      <c r="F777" s="1">
        <f t="shared" si="123"/>
        <v>1.0666666666666871</v>
      </c>
      <c r="G777" s="1">
        <f t="shared" si="127"/>
        <v>-1.6653345369377348E-15</v>
      </c>
      <c r="H777" s="1">
        <f t="shared" si="128"/>
        <v>-1.6653345369377348E-15</v>
      </c>
      <c r="I777" s="1">
        <f t="shared" si="129"/>
        <v>2.182570636809158E+33</v>
      </c>
      <c r="J777" s="5">
        <f t="shared" si="122"/>
        <v>77.341175587005097</v>
      </c>
      <c r="K777" s="1">
        <f t="shared" si="120"/>
        <v>9.9999999999997105E-2</v>
      </c>
    </row>
    <row r="778" spans="2:11" x14ac:dyDescent="0.25">
      <c r="B778" s="1">
        <f t="shared" si="126"/>
        <v>1.7777777777778407</v>
      </c>
      <c r="C778" s="1">
        <f t="shared" si="124"/>
        <v>1.333333333333357</v>
      </c>
      <c r="D778" s="7">
        <f t="shared" si="121"/>
        <v>-4.7184478546569153E-15</v>
      </c>
      <c r="E778" s="1">
        <f t="shared" si="125"/>
        <v>-2.654126918244421E-15</v>
      </c>
      <c r="F778" s="1">
        <f t="shared" si="123"/>
        <v>1.0666666666666857</v>
      </c>
      <c r="G778" s="1">
        <f t="shared" si="127"/>
        <v>-1.2212453270876722E-15</v>
      </c>
      <c r="H778" s="1">
        <f t="shared" si="128"/>
        <v>-1.3322676295501878E-15</v>
      </c>
      <c r="I778" s="1">
        <f t="shared" si="129"/>
        <v>2.4008277004900741E+33</v>
      </c>
      <c r="J778" s="5">
        <f t="shared" si="122"/>
        <v>77.436485766809412</v>
      </c>
      <c r="K778" s="1">
        <f t="shared" si="120"/>
        <v>9.9999999999997355E-2</v>
      </c>
    </row>
    <row r="779" spans="2:11" x14ac:dyDescent="0.25">
      <c r="B779" s="1">
        <f t="shared" si="126"/>
        <v>1.7777777777778361</v>
      </c>
      <c r="C779" s="1">
        <f t="shared" si="124"/>
        <v>1.3333333333333552</v>
      </c>
      <c r="D779" s="7">
        <f t="shared" si="121"/>
        <v>-4.3853809472693683E-15</v>
      </c>
      <c r="E779" s="1">
        <f t="shared" si="125"/>
        <v>-2.4667767828389388E-15</v>
      </c>
      <c r="F779" s="1">
        <f t="shared" si="123"/>
        <v>1.0666666666666842</v>
      </c>
      <c r="G779" s="1">
        <f t="shared" si="127"/>
        <v>-1.4432899320127035E-15</v>
      </c>
      <c r="H779" s="1">
        <f t="shared" si="128"/>
        <v>-1.3322676295501878E-15</v>
      </c>
      <c r="I779" s="1">
        <f t="shared" si="129"/>
        <v>2.6409104705390817E+33</v>
      </c>
      <c r="J779" s="5">
        <f t="shared" si="122"/>
        <v>77.531795946613741</v>
      </c>
      <c r="K779" s="1">
        <f t="shared" ref="K779:K838" si="130">E779+0.1</f>
        <v>9.9999999999997535E-2</v>
      </c>
    </row>
    <row r="780" spans="2:11" x14ac:dyDescent="0.25">
      <c r="B780" s="1">
        <f t="shared" si="126"/>
        <v>1.7777777777778316</v>
      </c>
      <c r="C780" s="1">
        <f t="shared" si="124"/>
        <v>1.3333333333333535</v>
      </c>
      <c r="D780" s="7">
        <f t="shared" si="121"/>
        <v>-4.0523140398818214E-15</v>
      </c>
      <c r="E780" s="1">
        <f t="shared" si="125"/>
        <v>-2.2794266474334555E-15</v>
      </c>
      <c r="F780" s="1">
        <f t="shared" si="123"/>
        <v>1.0666666666666829</v>
      </c>
      <c r="G780" s="1">
        <f t="shared" si="127"/>
        <v>-1.2212453270876722E-15</v>
      </c>
      <c r="H780" s="1">
        <f t="shared" si="128"/>
        <v>-1.3322676295501878E-15</v>
      </c>
      <c r="I780" s="1">
        <f t="shared" si="129"/>
        <v>2.9050015175929904E+33</v>
      </c>
      <c r="J780" s="5">
        <f t="shared" si="122"/>
        <v>77.62710612641807</v>
      </c>
      <c r="K780" s="1">
        <f t="shared" si="130"/>
        <v>9.999999999999773E-2</v>
      </c>
    </row>
    <row r="781" spans="2:11" x14ac:dyDescent="0.25">
      <c r="B781" s="1">
        <f t="shared" si="126"/>
        <v>1.7777777777778276</v>
      </c>
      <c r="C781" s="1">
        <f t="shared" si="124"/>
        <v>1.3333333333333521</v>
      </c>
      <c r="D781" s="7">
        <f t="shared" si="121"/>
        <v>-3.7747582837255322E-15</v>
      </c>
      <c r="E781" s="1">
        <f t="shared" si="125"/>
        <v>-2.1233015345955523E-15</v>
      </c>
      <c r="F781" s="1">
        <f t="shared" si="123"/>
        <v>1.0666666666666818</v>
      </c>
      <c r="G781" s="1">
        <f t="shared" si="127"/>
        <v>-9.9920072216264089E-16</v>
      </c>
      <c r="H781" s="1">
        <f t="shared" si="128"/>
        <v>-9.9920072216264089E-16</v>
      </c>
      <c r="I781" s="1">
        <f t="shared" si="129"/>
        <v>3.1955016693522899E+33</v>
      </c>
      <c r="J781" s="5">
        <f t="shared" si="122"/>
        <v>77.722416306222385</v>
      </c>
      <c r="K781" s="1">
        <f t="shared" si="130"/>
        <v>9.9999999999997882E-2</v>
      </c>
    </row>
    <row r="782" spans="2:11" x14ac:dyDescent="0.25">
      <c r="B782" s="1">
        <f t="shared" si="126"/>
        <v>1.7777777777778239</v>
      </c>
      <c r="C782" s="1">
        <f t="shared" si="124"/>
        <v>1.3333333333333506</v>
      </c>
      <c r="D782" s="7">
        <f t="shared" si="121"/>
        <v>-3.4972025275692431E-15</v>
      </c>
      <c r="E782" s="1">
        <f t="shared" si="125"/>
        <v>-1.9671764217576484E-15</v>
      </c>
      <c r="F782" s="1">
        <f t="shared" si="123"/>
        <v>1.0666666666666804</v>
      </c>
      <c r="G782" s="1">
        <f t="shared" si="127"/>
        <v>-1.2212453270876722E-15</v>
      </c>
      <c r="H782" s="1">
        <f t="shared" si="128"/>
        <v>-1.1102230246251565E-15</v>
      </c>
      <c r="I782" s="1">
        <f t="shared" si="129"/>
        <v>3.5150518362875192E+33</v>
      </c>
      <c r="J782" s="5">
        <f t="shared" si="122"/>
        <v>77.817726486026714</v>
      </c>
      <c r="K782" s="1">
        <f t="shared" si="130"/>
        <v>9.9999999999998035E-2</v>
      </c>
    </row>
    <row r="783" spans="2:11" x14ac:dyDescent="0.25">
      <c r="B783" s="1">
        <f t="shared" si="126"/>
        <v>1.7777777777778203</v>
      </c>
      <c r="C783" s="1">
        <f t="shared" si="124"/>
        <v>1.3333333333333492</v>
      </c>
      <c r="D783" s="7">
        <f t="shared" si="121"/>
        <v>-3.219646771412954E-15</v>
      </c>
      <c r="E783" s="1">
        <f t="shared" si="125"/>
        <v>-1.8110513089197432E-15</v>
      </c>
      <c r="F783" s="1">
        <f t="shared" si="123"/>
        <v>1.0666666666666795</v>
      </c>
      <c r="G783" s="1">
        <f t="shared" si="127"/>
        <v>0</v>
      </c>
      <c r="H783" s="1">
        <f t="shared" si="128"/>
        <v>-9.9920072216264089E-16</v>
      </c>
      <c r="I783" s="1">
        <f t="shared" si="129"/>
        <v>3.8665570199162715E+33</v>
      </c>
      <c r="J783" s="5">
        <f t="shared" si="122"/>
        <v>77.913036665831029</v>
      </c>
      <c r="K783" s="1">
        <f t="shared" si="130"/>
        <v>9.9999999999998201E-2</v>
      </c>
    </row>
    <row r="784" spans="2:11" x14ac:dyDescent="0.25">
      <c r="B784" s="1">
        <f t="shared" si="126"/>
        <v>1.7777777777778172</v>
      </c>
      <c r="C784" s="1">
        <f t="shared" si="124"/>
        <v>1.3333333333333481</v>
      </c>
      <c r="D784" s="7">
        <f t="shared" si="121"/>
        <v>-2.9420910152566648E-15</v>
      </c>
      <c r="E784" s="1">
        <f t="shared" si="125"/>
        <v>-1.6549261960818373E-15</v>
      </c>
      <c r="F784" s="1">
        <f t="shared" si="123"/>
        <v>1.0666666666666786</v>
      </c>
      <c r="G784" s="1">
        <f t="shared" si="127"/>
        <v>0</v>
      </c>
      <c r="H784" s="1">
        <f t="shared" si="128"/>
        <v>0</v>
      </c>
      <c r="I784" s="1">
        <f t="shared" si="129"/>
        <v>4.2532127219078987E+33</v>
      </c>
      <c r="J784" s="5">
        <f t="shared" si="122"/>
        <v>78.008346845635359</v>
      </c>
      <c r="K784" s="1">
        <f t="shared" si="130"/>
        <v>9.9999999999998354E-2</v>
      </c>
    </row>
    <row r="785" spans="2:11" x14ac:dyDescent="0.25">
      <c r="B785" s="1">
        <f t="shared" si="126"/>
        <v>1.7777777777778143</v>
      </c>
      <c r="C785" s="1">
        <f t="shared" si="124"/>
        <v>1.333333333333347</v>
      </c>
      <c r="D785" s="7">
        <f t="shared" si="121"/>
        <v>-2.7755575615628914E-15</v>
      </c>
      <c r="E785" s="1">
        <f t="shared" si="125"/>
        <v>-1.5612511283790942E-15</v>
      </c>
      <c r="F785" s="1">
        <f t="shared" si="123"/>
        <v>1.0666666666666778</v>
      </c>
      <c r="G785" s="1">
        <f t="shared" si="127"/>
        <v>0</v>
      </c>
      <c r="H785" s="1">
        <f t="shared" si="128"/>
        <v>0</v>
      </c>
      <c r="I785" s="1">
        <f t="shared" si="129"/>
        <v>4.6785339940986887E+33</v>
      </c>
      <c r="J785" s="5">
        <f t="shared" si="122"/>
        <v>78.103657025439674</v>
      </c>
      <c r="K785" s="1">
        <f t="shared" si="130"/>
        <v>9.9999999999998451E-2</v>
      </c>
    </row>
    <row r="786" spans="2:11" x14ac:dyDescent="0.25">
      <c r="B786" s="1">
        <f t="shared" si="126"/>
        <v>1.7777777777778114</v>
      </c>
      <c r="C786" s="1">
        <f t="shared" si="124"/>
        <v>1.3333333333333459</v>
      </c>
      <c r="D786" s="7">
        <f t="shared" si="121"/>
        <v>-2.55351295663786E-15</v>
      </c>
      <c r="E786" s="1">
        <f t="shared" si="125"/>
        <v>-1.4363510381087691E-15</v>
      </c>
      <c r="F786" s="1">
        <f t="shared" si="123"/>
        <v>1.0666666666666769</v>
      </c>
      <c r="G786" s="1">
        <f t="shared" si="127"/>
        <v>0</v>
      </c>
      <c r="H786" s="1">
        <f t="shared" si="128"/>
        <v>0</v>
      </c>
      <c r="I786" s="1">
        <f t="shared" si="129"/>
        <v>5.1463873935085581E+33</v>
      </c>
      <c r="J786" s="5">
        <f t="shared" si="122"/>
        <v>78.198967205244003</v>
      </c>
      <c r="K786" s="1">
        <f t="shared" si="130"/>
        <v>9.9999999999998562E-2</v>
      </c>
    </row>
    <row r="787" spans="2:11" x14ac:dyDescent="0.25">
      <c r="B787" s="1">
        <f t="shared" si="126"/>
        <v>1.7777777777778088</v>
      </c>
      <c r="C787" s="1">
        <f t="shared" si="124"/>
        <v>1.333333333333345</v>
      </c>
      <c r="D787" s="7">
        <f t="shared" si="121"/>
        <v>-2.3869795029440866E-15</v>
      </c>
      <c r="E787" s="1">
        <f t="shared" si="125"/>
        <v>-1.3426759704060252E-15</v>
      </c>
      <c r="F787" s="1">
        <f t="shared" si="123"/>
        <v>1.066666666666676</v>
      </c>
      <c r="G787" s="1">
        <f t="shared" si="127"/>
        <v>0</v>
      </c>
      <c r="H787" s="1">
        <f t="shared" si="128"/>
        <v>0</v>
      </c>
      <c r="I787" s="1">
        <f t="shared" si="129"/>
        <v>5.6610261328594147E+33</v>
      </c>
      <c r="J787" s="5">
        <f t="shared" si="122"/>
        <v>78.294277385048332</v>
      </c>
      <c r="K787" s="1">
        <f t="shared" si="130"/>
        <v>9.9999999999998659E-2</v>
      </c>
    </row>
    <row r="788" spans="2:11" x14ac:dyDescent="0.25">
      <c r="B788" s="1">
        <f t="shared" si="126"/>
        <v>1.7777777777778063</v>
      </c>
      <c r="C788" s="1">
        <f t="shared" si="124"/>
        <v>1.3333333333333441</v>
      </c>
      <c r="D788" s="7">
        <f t="shared" si="121"/>
        <v>-2.1649348980190553E-15</v>
      </c>
      <c r="E788" s="1">
        <f t="shared" si="125"/>
        <v>-1.2177758801356991E-15</v>
      </c>
      <c r="F788" s="1">
        <f t="shared" si="123"/>
        <v>1.0666666666666753</v>
      </c>
      <c r="G788" s="1">
        <f t="shared" si="127"/>
        <v>0</v>
      </c>
      <c r="H788" s="1">
        <f t="shared" si="128"/>
        <v>0</v>
      </c>
      <c r="I788" s="1">
        <f t="shared" si="129"/>
        <v>6.2271287461453569E+33</v>
      </c>
      <c r="J788" s="5">
        <f t="shared" si="122"/>
        <v>78.389587564852647</v>
      </c>
      <c r="K788" s="1">
        <f t="shared" si="130"/>
        <v>9.9999999999998784E-2</v>
      </c>
    </row>
    <row r="789" spans="2:11" x14ac:dyDescent="0.25">
      <c r="B789" s="1">
        <f t="shared" si="126"/>
        <v>1.7777777777778041</v>
      </c>
      <c r="C789" s="1">
        <f t="shared" si="124"/>
        <v>1.3333333333333433</v>
      </c>
      <c r="D789" s="7">
        <f t="shared" si="121"/>
        <v>-1.9984014443252818E-15</v>
      </c>
      <c r="E789" s="1">
        <f t="shared" si="125"/>
        <v>-1.1241008124329544E-15</v>
      </c>
      <c r="F789" s="1">
        <f t="shared" si="123"/>
        <v>1.0666666666666746</v>
      </c>
      <c r="G789" s="1">
        <f t="shared" si="127"/>
        <v>0</v>
      </c>
      <c r="H789" s="1">
        <f t="shared" si="128"/>
        <v>0</v>
      </c>
      <c r="I789" s="1">
        <f t="shared" si="129"/>
        <v>6.8498416207598932E+33</v>
      </c>
      <c r="J789" s="5">
        <f t="shared" si="122"/>
        <v>78.484897744656976</v>
      </c>
      <c r="K789" s="1">
        <f t="shared" si="130"/>
        <v>9.9999999999998881E-2</v>
      </c>
    </row>
    <row r="790" spans="2:11" x14ac:dyDescent="0.25">
      <c r="B790" s="1">
        <f t="shared" si="126"/>
        <v>1.7777777777778021</v>
      </c>
      <c r="C790" s="1">
        <f t="shared" si="124"/>
        <v>1.3333333333333424</v>
      </c>
      <c r="D790" s="7">
        <f t="shared" si="121"/>
        <v>-1.8873791418627661E-15</v>
      </c>
      <c r="E790" s="1">
        <f t="shared" si="125"/>
        <v>-1.0616507672977913E-15</v>
      </c>
      <c r="F790" s="1">
        <f t="shared" si="123"/>
        <v>1.066666666666674</v>
      </c>
      <c r="G790" s="1">
        <f t="shared" si="127"/>
        <v>0</v>
      </c>
      <c r="H790" s="1">
        <f t="shared" si="128"/>
        <v>0</v>
      </c>
      <c r="I790" s="1">
        <f t="shared" si="129"/>
        <v>7.5348257828358832E+33</v>
      </c>
      <c r="J790" s="5">
        <f t="shared" si="122"/>
        <v>78.580207924461291</v>
      </c>
      <c r="K790" s="1">
        <f t="shared" si="130"/>
        <v>9.9999999999998951E-2</v>
      </c>
    </row>
    <row r="791" spans="2:11" x14ac:dyDescent="0.25">
      <c r="B791" s="1">
        <f t="shared" si="126"/>
        <v>1.7777777777778003</v>
      </c>
      <c r="C791" s="1">
        <f t="shared" si="124"/>
        <v>1.3333333333333417</v>
      </c>
      <c r="D791" s="7">
        <f t="shared" si="121"/>
        <v>-1.7763568394002505E-15</v>
      </c>
      <c r="E791" s="1">
        <f t="shared" si="125"/>
        <v>-9.9920072216262826E-16</v>
      </c>
      <c r="F791" s="1">
        <f t="shared" si="123"/>
        <v>1.0666666666666733</v>
      </c>
      <c r="G791" s="1">
        <f t="shared" si="127"/>
        <v>0</v>
      </c>
      <c r="H791" s="1">
        <f t="shared" si="128"/>
        <v>0</v>
      </c>
      <c r="I791" s="1">
        <f t="shared" si="129"/>
        <v>8.2883083611194721E+33</v>
      </c>
      <c r="J791" s="5">
        <f t="shared" si="122"/>
        <v>78.67551810426562</v>
      </c>
      <c r="K791" s="1">
        <f t="shared" si="130"/>
        <v>9.9999999999999006E-2</v>
      </c>
    </row>
    <row r="792" spans="2:11" x14ac:dyDescent="0.25">
      <c r="B792" s="1">
        <f t="shared" si="126"/>
        <v>1.7777777777777986</v>
      </c>
      <c r="C792" s="1">
        <f t="shared" si="124"/>
        <v>1.333333333333341</v>
      </c>
      <c r="D792" s="7">
        <f t="shared" si="121"/>
        <v>-1.609823385706477E-15</v>
      </c>
      <c r="E792" s="1">
        <f t="shared" si="125"/>
        <v>-9.0552565445988265E-16</v>
      </c>
      <c r="F792" s="1">
        <f t="shared" si="123"/>
        <v>1.0666666666666729</v>
      </c>
      <c r="G792" s="1">
        <f t="shared" si="127"/>
        <v>0</v>
      </c>
      <c r="H792" s="1">
        <f t="shared" si="128"/>
        <v>0</v>
      </c>
      <c r="I792" s="1">
        <f t="shared" si="129"/>
        <v>9.1171391972314203E+33</v>
      </c>
      <c r="J792" s="5">
        <f t="shared" si="122"/>
        <v>78.77082828406995</v>
      </c>
      <c r="K792" s="1">
        <f t="shared" si="130"/>
        <v>9.9999999999999103E-2</v>
      </c>
    </row>
    <row r="793" spans="2:11" x14ac:dyDescent="0.25">
      <c r="B793" s="1">
        <f t="shared" si="126"/>
        <v>1.777777777777797</v>
      </c>
      <c r="C793" s="1">
        <f t="shared" si="124"/>
        <v>1.3333333333333406</v>
      </c>
      <c r="D793" s="7">
        <f t="shared" si="121"/>
        <v>-1.4988010832439613E-15</v>
      </c>
      <c r="E793" s="1">
        <f t="shared" si="125"/>
        <v>-8.4307560932471918E-16</v>
      </c>
      <c r="F793" s="1">
        <f t="shared" si="123"/>
        <v>1.0666666666666724</v>
      </c>
      <c r="G793" s="1">
        <f t="shared" si="127"/>
        <v>0</v>
      </c>
      <c r="H793" s="1">
        <f t="shared" si="128"/>
        <v>0</v>
      </c>
      <c r="I793" s="1">
        <f t="shared" si="129"/>
        <v>1.0028853116954563E+34</v>
      </c>
      <c r="J793" s="5">
        <f t="shared" si="122"/>
        <v>78.866138463874265</v>
      </c>
      <c r="K793" s="1">
        <f t="shared" si="130"/>
        <v>9.9999999999999159E-2</v>
      </c>
    </row>
    <row r="794" spans="2:11" x14ac:dyDescent="0.25">
      <c r="B794" s="1">
        <f t="shared" si="126"/>
        <v>1.7777777777777954</v>
      </c>
      <c r="C794" s="1">
        <f t="shared" si="124"/>
        <v>1.3333333333333399</v>
      </c>
      <c r="D794" s="7">
        <f t="shared" si="121"/>
        <v>-1.3877787807814457E-15</v>
      </c>
      <c r="E794" s="1">
        <f t="shared" si="125"/>
        <v>-7.806255641895554E-16</v>
      </c>
      <c r="F794" s="1">
        <f t="shared" si="123"/>
        <v>1.066666666666672</v>
      </c>
      <c r="G794" s="1">
        <f t="shared" si="127"/>
        <v>0</v>
      </c>
      <c r="H794" s="1">
        <f t="shared" si="128"/>
        <v>0</v>
      </c>
      <c r="I794" s="1">
        <f t="shared" si="129"/>
        <v>1.1031738428650021E+34</v>
      </c>
      <c r="J794" s="5">
        <f t="shared" si="122"/>
        <v>78.961448643678594</v>
      </c>
      <c r="K794" s="1">
        <f t="shared" si="130"/>
        <v>9.9999999999999228E-2</v>
      </c>
    </row>
    <row r="795" spans="2:11" x14ac:dyDescent="0.25">
      <c r="B795" s="1">
        <f t="shared" si="126"/>
        <v>1.7777777777777941</v>
      </c>
      <c r="C795" s="1">
        <f t="shared" si="124"/>
        <v>1.3333333333333395</v>
      </c>
      <c r="D795" s="7">
        <f t="shared" si="121"/>
        <v>-1.27675647831893E-15</v>
      </c>
      <c r="E795" s="1">
        <f t="shared" si="125"/>
        <v>-7.1817551905439153E-16</v>
      </c>
      <c r="F795" s="1">
        <f t="shared" si="123"/>
        <v>1.0666666666666715</v>
      </c>
      <c r="G795" s="1">
        <f t="shared" si="127"/>
        <v>0</v>
      </c>
      <c r="H795" s="1">
        <f t="shared" si="128"/>
        <v>0</v>
      </c>
      <c r="I795" s="1">
        <f t="shared" si="129"/>
        <v>1.2134912271515025E+34</v>
      </c>
      <c r="J795" s="5">
        <f t="shared" si="122"/>
        <v>79.056758823482923</v>
      </c>
      <c r="K795" s="1">
        <f t="shared" si="130"/>
        <v>9.9999999999999284E-2</v>
      </c>
    </row>
    <row r="796" spans="2:11" x14ac:dyDescent="0.25">
      <c r="B796" s="1">
        <f t="shared" si="126"/>
        <v>1.7777777777777928</v>
      </c>
      <c r="C796" s="1">
        <f t="shared" si="124"/>
        <v>1.333333333333339</v>
      </c>
      <c r="D796" s="7">
        <f t="shared" si="121"/>
        <v>-1.1102230246251565E-15</v>
      </c>
      <c r="E796" s="1">
        <f t="shared" si="125"/>
        <v>-6.2450045135164533E-16</v>
      </c>
      <c r="F796" s="1">
        <f t="shared" si="123"/>
        <v>1.0666666666666713</v>
      </c>
      <c r="G796" s="1">
        <f t="shared" si="127"/>
        <v>0</v>
      </c>
      <c r="H796" s="1">
        <f t="shared" si="128"/>
        <v>0</v>
      </c>
      <c r="I796" s="1">
        <f t="shared" si="129"/>
        <v>1.3348403498666528E+34</v>
      </c>
      <c r="J796" s="5">
        <f t="shared" si="122"/>
        <v>79.152069003287238</v>
      </c>
      <c r="K796" s="1">
        <f t="shared" si="130"/>
        <v>9.9999999999999381E-2</v>
      </c>
    </row>
    <row r="797" spans="2:11" x14ac:dyDescent="0.25">
      <c r="B797" s="1">
        <f t="shared" si="126"/>
        <v>1.7777777777777917</v>
      </c>
      <c r="C797" s="1">
        <f t="shared" si="124"/>
        <v>1.3333333333333386</v>
      </c>
      <c r="D797" s="7">
        <f t="shared" si="121"/>
        <v>-1.0547118733938987E-15</v>
      </c>
      <c r="E797" s="1">
        <f t="shared" si="125"/>
        <v>-5.9327542878406339E-16</v>
      </c>
      <c r="F797" s="1">
        <f t="shared" si="123"/>
        <v>1.0666666666666709</v>
      </c>
      <c r="G797" s="1">
        <f t="shared" si="127"/>
        <v>0</v>
      </c>
      <c r="H797" s="1">
        <f t="shared" si="128"/>
        <v>0</v>
      </c>
      <c r="I797" s="1">
        <f t="shared" si="129"/>
        <v>1.4683243848533182E+34</v>
      </c>
      <c r="J797" s="5">
        <f t="shared" si="122"/>
        <v>79.247379183091567</v>
      </c>
      <c r="K797" s="1">
        <f t="shared" si="130"/>
        <v>9.9999999999999409E-2</v>
      </c>
    </row>
    <row r="798" spans="2:11" x14ac:dyDescent="0.25">
      <c r="B798" s="1">
        <f t="shared" si="126"/>
        <v>1.7777777777777906</v>
      </c>
      <c r="C798" s="1">
        <f t="shared" si="124"/>
        <v>1.3333333333333381</v>
      </c>
      <c r="D798" s="7">
        <f t="shared" si="121"/>
        <v>-9.4368957093138306E-16</v>
      </c>
      <c r="E798" s="1">
        <f t="shared" si="125"/>
        <v>-5.3082538364889913E-16</v>
      </c>
      <c r="F798" s="1">
        <f t="shared" si="123"/>
        <v>1.0666666666666706</v>
      </c>
      <c r="G798" s="1">
        <f t="shared" si="127"/>
        <v>0</v>
      </c>
      <c r="H798" s="1">
        <f t="shared" si="128"/>
        <v>0</v>
      </c>
      <c r="I798" s="1">
        <f t="shared" si="129"/>
        <v>1.6151568233386501E+34</v>
      </c>
      <c r="J798" s="5">
        <f t="shared" si="122"/>
        <v>79.342689362895896</v>
      </c>
      <c r="K798" s="1">
        <f t="shared" si="130"/>
        <v>9.9999999999999478E-2</v>
      </c>
    </row>
    <row r="799" spans="2:11" x14ac:dyDescent="0.25">
      <c r="B799" s="1">
        <f t="shared" si="126"/>
        <v>1.7777777777777897</v>
      </c>
      <c r="C799" s="1">
        <f t="shared" si="124"/>
        <v>1.3333333333333377</v>
      </c>
      <c r="D799" s="7">
        <f t="shared" si="121"/>
        <v>-9.4368957093138306E-16</v>
      </c>
      <c r="E799" s="1">
        <f t="shared" si="125"/>
        <v>-5.3082538364889942E-16</v>
      </c>
      <c r="F799" s="1">
        <f t="shared" si="123"/>
        <v>1.0666666666666702</v>
      </c>
      <c r="G799" s="1">
        <f t="shared" si="127"/>
        <v>0</v>
      </c>
      <c r="H799" s="1">
        <f t="shared" si="128"/>
        <v>0</v>
      </c>
      <c r="I799" s="1">
        <f t="shared" si="129"/>
        <v>1.7766725056725153E+34</v>
      </c>
      <c r="J799" s="5">
        <f t="shared" si="122"/>
        <v>79.437999542700211</v>
      </c>
      <c r="K799" s="1">
        <f t="shared" si="130"/>
        <v>9.9999999999999478E-2</v>
      </c>
    </row>
    <row r="800" spans="2:11" x14ac:dyDescent="0.25">
      <c r="B800" s="1">
        <f t="shared" si="126"/>
        <v>1.7777777777777888</v>
      </c>
      <c r="C800" s="1">
        <f t="shared" si="124"/>
        <v>1.3333333333333375</v>
      </c>
      <c r="D800" s="7">
        <f t="shared" si="121"/>
        <v>-8.8817841970012523E-16</v>
      </c>
      <c r="E800" s="1">
        <f t="shared" si="125"/>
        <v>-4.9960036108131739E-16</v>
      </c>
      <c r="F800" s="1">
        <f t="shared" si="123"/>
        <v>1.06666666666667</v>
      </c>
      <c r="G800" s="1">
        <f t="shared" si="127"/>
        <v>0</v>
      </c>
      <c r="H800" s="1">
        <f t="shared" si="128"/>
        <v>0</v>
      </c>
      <c r="I800" s="1">
        <f t="shared" si="129"/>
        <v>1.954339756239767E+34</v>
      </c>
      <c r="J800" s="5">
        <f t="shared" si="122"/>
        <v>79.533309722504541</v>
      </c>
      <c r="K800" s="1">
        <f t="shared" si="130"/>
        <v>9.9999999999999506E-2</v>
      </c>
    </row>
    <row r="801" spans="2:11" x14ac:dyDescent="0.25">
      <c r="B801" s="1">
        <f t="shared" si="126"/>
        <v>1.7777777777777879</v>
      </c>
      <c r="C801" s="1">
        <f t="shared" si="124"/>
        <v>1.333333333333337</v>
      </c>
      <c r="D801" s="7">
        <f t="shared" si="121"/>
        <v>-7.7715611723760958E-16</v>
      </c>
      <c r="E801" s="1">
        <f t="shared" si="125"/>
        <v>-4.3715031594615292E-16</v>
      </c>
      <c r="F801" s="1">
        <f t="shared" si="123"/>
        <v>1.0666666666666698</v>
      </c>
      <c r="G801" s="1">
        <f t="shared" si="127"/>
        <v>0</v>
      </c>
      <c r="H801" s="1">
        <f t="shared" si="128"/>
        <v>0</v>
      </c>
      <c r="I801" s="1">
        <f t="shared" si="129"/>
        <v>2.149773731863744E+34</v>
      </c>
      <c r="J801" s="5">
        <f t="shared" si="122"/>
        <v>79.62861990230887</v>
      </c>
      <c r="K801" s="1">
        <f t="shared" si="130"/>
        <v>9.9999999999999561E-2</v>
      </c>
    </row>
    <row r="802" spans="2:11" x14ac:dyDescent="0.25">
      <c r="B802" s="1">
        <f t="shared" si="126"/>
        <v>1.777777777777787</v>
      </c>
      <c r="C802" s="1">
        <f t="shared" si="124"/>
        <v>1.3333333333333368</v>
      </c>
      <c r="D802" s="7">
        <f t="shared" si="121"/>
        <v>-7.2164496600635175E-16</v>
      </c>
      <c r="E802" s="1">
        <f t="shared" si="125"/>
        <v>-4.0592529337857074E-16</v>
      </c>
      <c r="F802" s="1">
        <f t="shared" si="123"/>
        <v>1.0666666666666695</v>
      </c>
      <c r="G802" s="1">
        <f t="shared" si="127"/>
        <v>0</v>
      </c>
      <c r="H802" s="1">
        <f t="shared" si="128"/>
        <v>0</v>
      </c>
      <c r="I802" s="1">
        <f t="shared" si="129"/>
        <v>2.3647511050501187E+34</v>
      </c>
      <c r="J802" s="5">
        <f t="shared" si="122"/>
        <v>79.723930082113185</v>
      </c>
      <c r="K802" s="1">
        <f t="shared" si="130"/>
        <v>9.9999999999999603E-2</v>
      </c>
    </row>
    <row r="803" spans="2:11" x14ac:dyDescent="0.25">
      <c r="B803" s="1">
        <f t="shared" si="126"/>
        <v>1.7777777777777863</v>
      </c>
      <c r="C803" s="1">
        <f t="shared" si="124"/>
        <v>1.3333333333333366</v>
      </c>
      <c r="D803" s="7">
        <f t="shared" si="121"/>
        <v>-6.6613381477509392E-16</v>
      </c>
      <c r="E803" s="1">
        <f t="shared" si="125"/>
        <v>-3.7470027081098851E-16</v>
      </c>
      <c r="F803" s="1">
        <f t="shared" si="123"/>
        <v>1.0666666666666693</v>
      </c>
      <c r="G803" s="1">
        <f t="shared" si="127"/>
        <v>0</v>
      </c>
      <c r="H803" s="1">
        <f t="shared" si="128"/>
        <v>0</v>
      </c>
      <c r="I803" s="1">
        <f t="shared" si="129"/>
        <v>2.6012262155551309E+34</v>
      </c>
      <c r="J803" s="5">
        <f t="shared" si="122"/>
        <v>79.819240261917514</v>
      </c>
      <c r="K803" s="1">
        <f t="shared" si="130"/>
        <v>9.9999999999999631E-2</v>
      </c>
    </row>
    <row r="804" spans="2:11" x14ac:dyDescent="0.25">
      <c r="B804" s="1">
        <f t="shared" si="126"/>
        <v>1.7777777777777857</v>
      </c>
      <c r="C804" s="1">
        <f t="shared" si="124"/>
        <v>1.3333333333333364</v>
      </c>
      <c r="D804" s="7">
        <f t="shared" si="121"/>
        <v>-6.106226635438361E-16</v>
      </c>
      <c r="E804" s="1">
        <f t="shared" si="125"/>
        <v>-3.4347524824340628E-16</v>
      </c>
      <c r="F804" s="1">
        <f t="shared" si="123"/>
        <v>1.0666666666666691</v>
      </c>
      <c r="G804" s="1">
        <f t="shared" si="127"/>
        <v>0</v>
      </c>
      <c r="H804" s="1">
        <f t="shared" si="128"/>
        <v>0</v>
      </c>
      <c r="I804" s="1">
        <f t="shared" si="129"/>
        <v>2.8613488371106445E+34</v>
      </c>
      <c r="J804" s="5">
        <f t="shared" si="122"/>
        <v>79.914550441721843</v>
      </c>
      <c r="K804" s="1">
        <f t="shared" si="130"/>
        <v>9.9999999999999659E-2</v>
      </c>
    </row>
    <row r="805" spans="2:11" x14ac:dyDescent="0.25">
      <c r="B805" s="1">
        <f t="shared" si="126"/>
        <v>1.777777777777785</v>
      </c>
      <c r="C805" s="1">
        <f t="shared" si="124"/>
        <v>1.3333333333333361</v>
      </c>
      <c r="D805" s="7">
        <f t="shared" si="121"/>
        <v>-5.5511151231257827E-16</v>
      </c>
      <c r="E805" s="1">
        <f t="shared" si="125"/>
        <v>-3.12250225675824E-16</v>
      </c>
      <c r="F805" s="1">
        <f t="shared" si="123"/>
        <v>1.0666666666666689</v>
      </c>
      <c r="G805" s="1">
        <f t="shared" si="127"/>
        <v>0</v>
      </c>
      <c r="H805" s="1">
        <f t="shared" si="128"/>
        <v>0</v>
      </c>
      <c r="I805" s="1">
        <f t="shared" si="129"/>
        <v>3.1474837208217092E+34</v>
      </c>
      <c r="J805" s="5">
        <f t="shared" si="122"/>
        <v>80.009860621526158</v>
      </c>
      <c r="K805" s="1">
        <f t="shared" si="130"/>
        <v>9.99999999999997E-2</v>
      </c>
    </row>
    <row r="806" spans="2:11" x14ac:dyDescent="0.25">
      <c r="B806" s="1">
        <f t="shared" si="126"/>
        <v>1.7777777777777843</v>
      </c>
      <c r="C806" s="1">
        <f t="shared" si="124"/>
        <v>1.3333333333333357</v>
      </c>
      <c r="D806" s="7">
        <f t="shared" si="121"/>
        <v>-5.5511151231257827E-16</v>
      </c>
      <c r="E806" s="1">
        <f t="shared" si="125"/>
        <v>-3.1225022567582414E-16</v>
      </c>
      <c r="F806" s="1">
        <f t="shared" si="123"/>
        <v>1.0666666666666687</v>
      </c>
      <c r="G806" s="1">
        <f t="shared" si="127"/>
        <v>0</v>
      </c>
      <c r="H806" s="1">
        <f t="shared" si="128"/>
        <v>0</v>
      </c>
      <c r="I806" s="1">
        <f t="shared" si="129"/>
        <v>3.4622320929038804E+34</v>
      </c>
      <c r="J806" s="5">
        <f t="shared" si="122"/>
        <v>80.105170801330488</v>
      </c>
      <c r="K806" s="1">
        <f t="shared" si="130"/>
        <v>9.99999999999997E-2</v>
      </c>
    </row>
    <row r="807" spans="2:11" x14ac:dyDescent="0.25">
      <c r="B807" s="1">
        <f t="shared" si="126"/>
        <v>1.7777777777777839</v>
      </c>
      <c r="C807" s="1">
        <f t="shared" si="124"/>
        <v>1.3333333333333357</v>
      </c>
      <c r="D807" s="7">
        <f t="shared" si="121"/>
        <v>-4.4408920985006262E-16</v>
      </c>
      <c r="E807" s="1">
        <f t="shared" si="125"/>
        <v>-2.4980018054065938E-16</v>
      </c>
      <c r="F807" s="1">
        <f t="shared" si="123"/>
        <v>1.0666666666666687</v>
      </c>
      <c r="G807" s="1">
        <f t="shared" si="127"/>
        <v>0</v>
      </c>
      <c r="H807" s="1">
        <f t="shared" si="128"/>
        <v>0</v>
      </c>
      <c r="I807" s="1">
        <f t="shared" si="129"/>
        <v>3.8084553021942688E+34</v>
      </c>
      <c r="J807" s="5">
        <f t="shared" si="122"/>
        <v>80.200480981134817</v>
      </c>
      <c r="K807" s="1">
        <f t="shared" si="130"/>
        <v>9.9999999999999756E-2</v>
      </c>
    </row>
    <row r="808" spans="2:11" x14ac:dyDescent="0.25">
      <c r="B808" s="1">
        <f t="shared" si="126"/>
        <v>1.7777777777777835</v>
      </c>
      <c r="C808" s="1">
        <f t="shared" si="124"/>
        <v>1.3333333333333355</v>
      </c>
      <c r="D808" s="7">
        <f t="shared" si="121"/>
        <v>-4.4408920985006262E-16</v>
      </c>
      <c r="E808" s="1">
        <f t="shared" si="125"/>
        <v>-2.4980018054065943E-16</v>
      </c>
      <c r="F808" s="1">
        <f t="shared" si="123"/>
        <v>1.0666666666666684</v>
      </c>
      <c r="G808" s="1">
        <f t="shared" si="127"/>
        <v>0</v>
      </c>
      <c r="H808" s="1">
        <f t="shared" si="128"/>
        <v>0</v>
      </c>
      <c r="I808" s="1">
        <f t="shared" si="129"/>
        <v>4.1893008324136957E+34</v>
      </c>
      <c r="J808" s="5">
        <f t="shared" si="122"/>
        <v>80.295791160939132</v>
      </c>
      <c r="K808" s="1">
        <f t="shared" si="130"/>
        <v>9.9999999999999756E-2</v>
      </c>
    </row>
    <row r="809" spans="2:11" x14ac:dyDescent="0.25">
      <c r="B809" s="1">
        <f t="shared" si="126"/>
        <v>1.777777777777783</v>
      </c>
      <c r="C809" s="1">
        <f t="shared" si="124"/>
        <v>1.3333333333333353</v>
      </c>
      <c r="D809" s="7">
        <f t="shared" si="121"/>
        <v>-4.4408920985006262E-16</v>
      </c>
      <c r="E809" s="1">
        <f t="shared" si="125"/>
        <v>-2.4980018054065948E-16</v>
      </c>
      <c r="F809" s="1">
        <f t="shared" si="123"/>
        <v>1.0666666666666682</v>
      </c>
      <c r="G809" s="1">
        <f t="shared" si="127"/>
        <v>0</v>
      </c>
      <c r="H809" s="1">
        <f t="shared" si="128"/>
        <v>0</v>
      </c>
      <c r="I809" s="1">
        <f t="shared" si="129"/>
        <v>4.6082309156550661E+34</v>
      </c>
      <c r="J809" s="5">
        <f t="shared" si="122"/>
        <v>80.391101340743461</v>
      </c>
      <c r="K809" s="1">
        <f t="shared" si="130"/>
        <v>9.9999999999999756E-2</v>
      </c>
    </row>
    <row r="810" spans="2:11" x14ac:dyDescent="0.25">
      <c r="B810" s="1">
        <f t="shared" si="126"/>
        <v>1.7777777777777826</v>
      </c>
      <c r="C810" s="1">
        <f t="shared" si="124"/>
        <v>1.333333333333335</v>
      </c>
      <c r="D810" s="7">
        <f t="shared" si="121"/>
        <v>-4.4408920985006262E-16</v>
      </c>
      <c r="E810" s="1">
        <f t="shared" si="125"/>
        <v>-2.4980018054065953E-16</v>
      </c>
      <c r="F810" s="1">
        <f t="shared" si="123"/>
        <v>1.066666666666668</v>
      </c>
      <c r="G810" s="1">
        <f t="shared" si="127"/>
        <v>0</v>
      </c>
      <c r="H810" s="1">
        <f t="shared" si="128"/>
        <v>0</v>
      </c>
      <c r="I810" s="1">
        <f t="shared" si="129"/>
        <v>5.0690540072205729E+34</v>
      </c>
      <c r="J810" s="5">
        <f t="shared" si="122"/>
        <v>80.48641152054779</v>
      </c>
      <c r="K810" s="1">
        <f t="shared" si="130"/>
        <v>9.9999999999999756E-2</v>
      </c>
    </row>
    <row r="811" spans="2:11" x14ac:dyDescent="0.25">
      <c r="B811" s="1">
        <f t="shared" si="126"/>
        <v>1.7777777777777821</v>
      </c>
      <c r="C811" s="1">
        <f t="shared" si="124"/>
        <v>1.333333333333335</v>
      </c>
      <c r="D811" s="7">
        <f t="shared" si="121"/>
        <v>0</v>
      </c>
      <c r="E811" s="1">
        <f t="shared" si="125"/>
        <v>0</v>
      </c>
      <c r="F811" s="1">
        <f t="shared" si="123"/>
        <v>1.066666666666668</v>
      </c>
      <c r="G811" s="1">
        <f t="shared" si="127"/>
        <v>0</v>
      </c>
      <c r="H811" s="1">
        <f t="shared" si="128"/>
        <v>0</v>
      </c>
      <c r="I811" s="1">
        <f t="shared" si="129"/>
        <v>5.5759594079426304E+34</v>
      </c>
      <c r="J811" s="5">
        <f t="shared" si="122"/>
        <v>80.581721700352105</v>
      </c>
      <c r="K811" s="1">
        <f t="shared" si="130"/>
        <v>0.1</v>
      </c>
    </row>
    <row r="812" spans="2:11" x14ac:dyDescent="0.25">
      <c r="B812" s="1">
        <f t="shared" si="126"/>
        <v>1.7777777777777821</v>
      </c>
      <c r="C812" s="1">
        <f t="shared" si="124"/>
        <v>1.333333333333335</v>
      </c>
      <c r="D812" s="7">
        <f t="shared" si="121"/>
        <v>0</v>
      </c>
      <c r="E812" s="1">
        <f t="shared" si="125"/>
        <v>0</v>
      </c>
      <c r="F812" s="1">
        <f t="shared" si="123"/>
        <v>1.066666666666668</v>
      </c>
      <c r="G812" s="1">
        <f t="shared" si="127"/>
        <v>0</v>
      </c>
      <c r="H812" s="1">
        <f t="shared" si="128"/>
        <v>0</v>
      </c>
      <c r="I812" s="1">
        <f t="shared" si="129"/>
        <v>6.1335553487368938E+34</v>
      </c>
      <c r="J812" s="5">
        <f t="shared" si="122"/>
        <v>80.677031880156434</v>
      </c>
      <c r="K812" s="1">
        <f t="shared" si="130"/>
        <v>0.1</v>
      </c>
    </row>
    <row r="813" spans="2:11" x14ac:dyDescent="0.25">
      <c r="B813" s="1">
        <f t="shared" si="126"/>
        <v>1.7777777777777821</v>
      </c>
      <c r="C813" s="1">
        <f t="shared" si="124"/>
        <v>1.333333333333335</v>
      </c>
      <c r="D813" s="7">
        <f t="shared" si="121"/>
        <v>0</v>
      </c>
      <c r="E813" s="1">
        <f t="shared" si="125"/>
        <v>0</v>
      </c>
      <c r="F813" s="1">
        <f t="shared" si="123"/>
        <v>1.066666666666668</v>
      </c>
      <c r="G813" s="1">
        <f t="shared" si="127"/>
        <v>0</v>
      </c>
      <c r="H813" s="1">
        <f t="shared" si="128"/>
        <v>0</v>
      </c>
      <c r="I813" s="1">
        <f t="shared" si="129"/>
        <v>6.7469108836105835E+34</v>
      </c>
      <c r="J813" s="5">
        <f t="shared" si="122"/>
        <v>80.772342059960764</v>
      </c>
      <c r="K813" s="1">
        <f t="shared" si="130"/>
        <v>0.1</v>
      </c>
    </row>
    <row r="814" spans="2:11" x14ac:dyDescent="0.25">
      <c r="B814" s="1">
        <f t="shared" si="126"/>
        <v>1.7777777777777821</v>
      </c>
      <c r="C814" s="1">
        <f t="shared" si="124"/>
        <v>1.333333333333335</v>
      </c>
      <c r="D814" s="7">
        <f t="shared" si="121"/>
        <v>0</v>
      </c>
      <c r="E814" s="1">
        <f t="shared" si="125"/>
        <v>0</v>
      </c>
      <c r="F814" s="1">
        <f t="shared" si="123"/>
        <v>1.066666666666668</v>
      </c>
      <c r="G814" s="1">
        <f t="shared" si="127"/>
        <v>0</v>
      </c>
      <c r="H814" s="1">
        <f t="shared" si="128"/>
        <v>0</v>
      </c>
      <c r="I814" s="1">
        <f t="shared" si="129"/>
        <v>7.4216019719716429E+34</v>
      </c>
      <c r="J814" s="5">
        <f t="shared" si="122"/>
        <v>80.867652239765079</v>
      </c>
      <c r="K814" s="1">
        <f t="shared" si="130"/>
        <v>0.1</v>
      </c>
    </row>
    <row r="815" spans="2:11" x14ac:dyDescent="0.25">
      <c r="B815" s="1">
        <f t="shared" si="126"/>
        <v>1.7777777777777821</v>
      </c>
      <c r="C815" s="1">
        <f t="shared" si="124"/>
        <v>1.333333333333335</v>
      </c>
      <c r="D815" s="7">
        <f t="shared" si="121"/>
        <v>0</v>
      </c>
      <c r="E815" s="1">
        <f t="shared" si="125"/>
        <v>0</v>
      </c>
      <c r="F815" s="1">
        <f t="shared" si="123"/>
        <v>1.066666666666668</v>
      </c>
      <c r="G815" s="1">
        <f t="shared" si="127"/>
        <v>0</v>
      </c>
      <c r="H815" s="1">
        <f t="shared" si="128"/>
        <v>0</v>
      </c>
      <c r="I815" s="1">
        <f t="shared" si="129"/>
        <v>8.1637621691688082E+34</v>
      </c>
      <c r="J815" s="5">
        <f t="shared" si="122"/>
        <v>80.962962419569408</v>
      </c>
      <c r="K815" s="1">
        <f t="shared" si="130"/>
        <v>0.1</v>
      </c>
    </row>
    <row r="816" spans="2:11" x14ac:dyDescent="0.25">
      <c r="B816" s="1">
        <f t="shared" si="126"/>
        <v>1.7777777777777821</v>
      </c>
      <c r="C816" s="1">
        <f t="shared" si="124"/>
        <v>1.333333333333335</v>
      </c>
      <c r="D816" s="7">
        <f t="shared" si="121"/>
        <v>0</v>
      </c>
      <c r="E816" s="1">
        <f t="shared" si="125"/>
        <v>0</v>
      </c>
      <c r="F816" s="1">
        <f t="shared" si="123"/>
        <v>1.066666666666668</v>
      </c>
      <c r="G816" s="1">
        <f t="shared" si="127"/>
        <v>0</v>
      </c>
      <c r="H816" s="1">
        <f t="shared" si="128"/>
        <v>0</v>
      </c>
      <c r="I816" s="1">
        <f t="shared" si="129"/>
        <v>8.9801383860856894E+34</v>
      </c>
      <c r="J816" s="5">
        <f t="shared" si="122"/>
        <v>81.058272599373737</v>
      </c>
      <c r="K816" s="1">
        <f t="shared" si="130"/>
        <v>0.1</v>
      </c>
    </row>
    <row r="817" spans="2:11" x14ac:dyDescent="0.25">
      <c r="B817" s="1">
        <f t="shared" si="126"/>
        <v>1.7777777777777821</v>
      </c>
      <c r="C817" s="1">
        <f t="shared" si="124"/>
        <v>1.333333333333335</v>
      </c>
      <c r="D817" s="7">
        <f t="shared" si="121"/>
        <v>0</v>
      </c>
      <c r="E817" s="1">
        <f t="shared" si="125"/>
        <v>0</v>
      </c>
      <c r="F817" s="1">
        <f t="shared" si="123"/>
        <v>1.066666666666668</v>
      </c>
      <c r="G817" s="1">
        <f t="shared" si="127"/>
        <v>0</v>
      </c>
      <c r="H817" s="1">
        <f t="shared" si="128"/>
        <v>0</v>
      </c>
      <c r="I817" s="1">
        <f t="shared" si="129"/>
        <v>9.8781522246942587E+34</v>
      </c>
      <c r="J817" s="5">
        <f t="shared" si="122"/>
        <v>81.153582779178052</v>
      </c>
      <c r="K817" s="1">
        <f t="shared" si="130"/>
        <v>0.1</v>
      </c>
    </row>
    <row r="818" spans="2:11" x14ac:dyDescent="0.25">
      <c r="B818" s="1">
        <f t="shared" si="126"/>
        <v>1.7777777777777821</v>
      </c>
      <c r="C818" s="1">
        <f t="shared" si="124"/>
        <v>1.333333333333335</v>
      </c>
      <c r="D818" s="7">
        <f t="shared" si="121"/>
        <v>0</v>
      </c>
      <c r="E818" s="1">
        <f t="shared" si="125"/>
        <v>0</v>
      </c>
      <c r="F818" s="1">
        <f t="shared" si="123"/>
        <v>1.066666666666668</v>
      </c>
      <c r="G818" s="1">
        <f t="shared" si="127"/>
        <v>0</v>
      </c>
      <c r="H818" s="1">
        <f t="shared" si="128"/>
        <v>0</v>
      </c>
      <c r="I818" s="1">
        <f t="shared" si="129"/>
        <v>1.0865967447163685E+35</v>
      </c>
      <c r="J818" s="5">
        <f t="shared" si="122"/>
        <v>81.248892958982381</v>
      </c>
      <c r="K818" s="1">
        <f t="shared" si="130"/>
        <v>0.1</v>
      </c>
    </row>
    <row r="819" spans="2:11" x14ac:dyDescent="0.25">
      <c r="B819" s="1">
        <f t="shared" si="126"/>
        <v>1.7777777777777821</v>
      </c>
      <c r="C819" s="1">
        <f t="shared" si="124"/>
        <v>1.333333333333335</v>
      </c>
      <c r="D819" s="7">
        <f t="shared" si="121"/>
        <v>0</v>
      </c>
      <c r="E819" s="1">
        <f t="shared" si="125"/>
        <v>0</v>
      </c>
      <c r="F819" s="1">
        <f t="shared" si="123"/>
        <v>1.066666666666668</v>
      </c>
      <c r="G819" s="1">
        <f t="shared" si="127"/>
        <v>0</v>
      </c>
      <c r="H819" s="1">
        <f t="shared" si="128"/>
        <v>0</v>
      </c>
      <c r="I819" s="1">
        <f t="shared" si="129"/>
        <v>1.1952564191880054E+35</v>
      </c>
      <c r="J819" s="5">
        <f t="shared" si="122"/>
        <v>81.34420313878671</v>
      </c>
      <c r="K819" s="1">
        <f t="shared" si="130"/>
        <v>0.1</v>
      </c>
    </row>
    <row r="820" spans="2:11" x14ac:dyDescent="0.25">
      <c r="B820" s="1">
        <f t="shared" si="126"/>
        <v>1.7777777777777821</v>
      </c>
      <c r="C820" s="1">
        <f t="shared" si="124"/>
        <v>1.333333333333335</v>
      </c>
      <c r="D820" s="7">
        <f t="shared" si="121"/>
        <v>0</v>
      </c>
      <c r="E820" s="1">
        <f t="shared" si="125"/>
        <v>0</v>
      </c>
      <c r="F820" s="1">
        <f t="shared" si="123"/>
        <v>1.066666666666668</v>
      </c>
      <c r="G820" s="1">
        <f t="shared" si="127"/>
        <v>0</v>
      </c>
      <c r="H820" s="1">
        <f t="shared" si="128"/>
        <v>0</v>
      </c>
      <c r="I820" s="1">
        <f t="shared" si="129"/>
        <v>1.3147820611068061E+35</v>
      </c>
      <c r="J820" s="5">
        <f t="shared" si="122"/>
        <v>81.43951331859104</v>
      </c>
      <c r="K820" s="1">
        <f t="shared" si="130"/>
        <v>0.1</v>
      </c>
    </row>
    <row r="821" spans="2:11" x14ac:dyDescent="0.25">
      <c r="B821" s="1">
        <f t="shared" si="126"/>
        <v>1.7777777777777821</v>
      </c>
      <c r="C821" s="1">
        <f t="shared" si="124"/>
        <v>1.333333333333335</v>
      </c>
      <c r="D821" s="7">
        <f t="shared" si="121"/>
        <v>0</v>
      </c>
      <c r="E821" s="1">
        <f t="shared" si="125"/>
        <v>0</v>
      </c>
      <c r="F821" s="1">
        <f t="shared" si="123"/>
        <v>1.066666666666668</v>
      </c>
      <c r="G821" s="1">
        <f t="shared" si="127"/>
        <v>0</v>
      </c>
      <c r="H821" s="1">
        <f t="shared" si="128"/>
        <v>0</v>
      </c>
      <c r="I821" s="1">
        <f t="shared" si="129"/>
        <v>1.4462602672174868E+35</v>
      </c>
      <c r="J821" s="5">
        <f t="shared" si="122"/>
        <v>81.534823498395355</v>
      </c>
      <c r="K821" s="1">
        <f t="shared" si="130"/>
        <v>0.1</v>
      </c>
    </row>
    <row r="822" spans="2:11" x14ac:dyDescent="0.25">
      <c r="B822" s="1">
        <f t="shared" si="126"/>
        <v>1.7777777777777821</v>
      </c>
      <c r="C822" s="1">
        <f t="shared" si="124"/>
        <v>1.333333333333335</v>
      </c>
      <c r="D822" s="7">
        <f t="shared" si="121"/>
        <v>0</v>
      </c>
      <c r="E822" s="1">
        <f t="shared" si="125"/>
        <v>0</v>
      </c>
      <c r="F822" s="1">
        <f t="shared" si="123"/>
        <v>1.066666666666668</v>
      </c>
      <c r="G822" s="1">
        <f t="shared" si="127"/>
        <v>0</v>
      </c>
      <c r="H822" s="1">
        <f t="shared" si="128"/>
        <v>0</v>
      </c>
      <c r="I822" s="1">
        <f t="shared" si="129"/>
        <v>1.5908862939392356E+35</v>
      </c>
      <c r="J822" s="5">
        <f t="shared" si="122"/>
        <v>81.630133678199684</v>
      </c>
      <c r="K822" s="1">
        <f t="shared" si="130"/>
        <v>0.1</v>
      </c>
    </row>
    <row r="823" spans="2:11" x14ac:dyDescent="0.25">
      <c r="B823" s="1">
        <f t="shared" si="126"/>
        <v>1.7777777777777821</v>
      </c>
      <c r="C823" s="1">
        <f t="shared" si="124"/>
        <v>1.333333333333335</v>
      </c>
      <c r="D823" s="7">
        <f t="shared" si="121"/>
        <v>0</v>
      </c>
      <c r="E823" s="1">
        <f t="shared" si="125"/>
        <v>0</v>
      </c>
      <c r="F823" s="1">
        <f t="shared" si="123"/>
        <v>1.066666666666668</v>
      </c>
      <c r="G823" s="1">
        <f t="shared" si="127"/>
        <v>0</v>
      </c>
      <c r="H823" s="1">
        <f t="shared" si="128"/>
        <v>0</v>
      </c>
      <c r="I823" s="1">
        <f t="shared" si="129"/>
        <v>1.7499749233331591E+35</v>
      </c>
      <c r="J823" s="5">
        <f t="shared" si="122"/>
        <v>81.725443858004013</v>
      </c>
      <c r="K823" s="1">
        <f t="shared" si="130"/>
        <v>0.1</v>
      </c>
    </row>
    <row r="824" spans="2:11" x14ac:dyDescent="0.25">
      <c r="B824" s="1">
        <f t="shared" si="126"/>
        <v>1.7777777777777821</v>
      </c>
      <c r="C824" s="1">
        <f t="shared" si="124"/>
        <v>1.333333333333335</v>
      </c>
      <c r="D824" s="7">
        <f t="shared" si="121"/>
        <v>0</v>
      </c>
      <c r="E824" s="1">
        <f t="shared" si="125"/>
        <v>0</v>
      </c>
      <c r="F824" s="1">
        <f t="shared" si="123"/>
        <v>1.066666666666668</v>
      </c>
      <c r="G824" s="1">
        <f t="shared" si="127"/>
        <v>0</v>
      </c>
      <c r="H824" s="1">
        <f t="shared" si="128"/>
        <v>0</v>
      </c>
      <c r="I824" s="1">
        <f t="shared" si="129"/>
        <v>1.9249724156664753E+35</v>
      </c>
      <c r="J824" s="5">
        <f t="shared" si="122"/>
        <v>81.820754037808328</v>
      </c>
      <c r="K824" s="1">
        <f t="shared" si="130"/>
        <v>0.1</v>
      </c>
    </row>
    <row r="825" spans="2:11" x14ac:dyDescent="0.25">
      <c r="B825" s="1">
        <f t="shared" si="126"/>
        <v>1.7777777777777821</v>
      </c>
      <c r="C825" s="1">
        <f t="shared" si="124"/>
        <v>1.333333333333335</v>
      </c>
      <c r="D825" s="7">
        <f t="shared" si="121"/>
        <v>0</v>
      </c>
      <c r="E825" s="1">
        <f t="shared" si="125"/>
        <v>0</v>
      </c>
      <c r="F825" s="1">
        <f t="shared" si="123"/>
        <v>1.066666666666668</v>
      </c>
      <c r="G825" s="1">
        <f t="shared" si="127"/>
        <v>0</v>
      </c>
      <c r="H825" s="1">
        <f t="shared" si="128"/>
        <v>0</v>
      </c>
      <c r="I825" s="1">
        <f t="shared" si="129"/>
        <v>2.117469657233123E+35</v>
      </c>
      <c r="J825" s="5">
        <f t="shared" si="122"/>
        <v>81.916064217612657</v>
      </c>
      <c r="K825" s="1">
        <f t="shared" si="130"/>
        <v>0.1</v>
      </c>
    </row>
    <row r="826" spans="2:11" x14ac:dyDescent="0.25">
      <c r="B826" s="1">
        <f t="shared" si="126"/>
        <v>1.7777777777777821</v>
      </c>
      <c r="C826" s="1">
        <f t="shared" si="124"/>
        <v>1.333333333333335</v>
      </c>
      <c r="D826" s="7">
        <f t="shared" si="121"/>
        <v>0</v>
      </c>
      <c r="E826" s="1">
        <f t="shared" si="125"/>
        <v>0</v>
      </c>
      <c r="F826" s="1">
        <f t="shared" si="123"/>
        <v>1.066666666666668</v>
      </c>
      <c r="G826" s="1">
        <f t="shared" si="127"/>
        <v>0</v>
      </c>
      <c r="H826" s="1">
        <f t="shared" si="128"/>
        <v>0</v>
      </c>
      <c r="I826" s="1">
        <f t="shared" si="129"/>
        <v>2.3292166229564357E+35</v>
      </c>
      <c r="J826" s="5">
        <f t="shared" si="122"/>
        <v>82.011374397416986</v>
      </c>
      <c r="K826" s="1">
        <f t="shared" si="130"/>
        <v>0.1</v>
      </c>
    </row>
    <row r="827" spans="2:11" x14ac:dyDescent="0.25">
      <c r="B827" s="1">
        <f t="shared" si="126"/>
        <v>1.7777777777777821</v>
      </c>
      <c r="C827" s="1">
        <f t="shared" si="124"/>
        <v>1.333333333333335</v>
      </c>
      <c r="D827" s="7">
        <f t="shared" si="121"/>
        <v>0</v>
      </c>
      <c r="E827" s="1">
        <f t="shared" si="125"/>
        <v>0</v>
      </c>
      <c r="F827" s="1">
        <f t="shared" si="123"/>
        <v>1.066666666666668</v>
      </c>
      <c r="G827" s="1">
        <f t="shared" si="127"/>
        <v>0</v>
      </c>
      <c r="H827" s="1">
        <f t="shared" si="128"/>
        <v>0</v>
      </c>
      <c r="I827" s="1">
        <f t="shared" si="129"/>
        <v>2.5621382852520794E+35</v>
      </c>
      <c r="J827" s="5">
        <f t="shared" si="122"/>
        <v>82.106684577221301</v>
      </c>
      <c r="K827" s="1">
        <f t="shared" si="130"/>
        <v>0.1</v>
      </c>
    </row>
    <row r="828" spans="2:11" x14ac:dyDescent="0.25">
      <c r="B828" s="1">
        <f t="shared" si="126"/>
        <v>1.7777777777777821</v>
      </c>
      <c r="C828" s="1">
        <f t="shared" si="124"/>
        <v>1.333333333333335</v>
      </c>
      <c r="D828" s="7">
        <f t="shared" si="121"/>
        <v>0</v>
      </c>
      <c r="E828" s="1">
        <f t="shared" si="125"/>
        <v>0</v>
      </c>
      <c r="F828" s="1">
        <f t="shared" si="123"/>
        <v>1.066666666666668</v>
      </c>
      <c r="G828" s="1">
        <f t="shared" si="127"/>
        <v>0</v>
      </c>
      <c r="H828" s="1">
        <f t="shared" si="128"/>
        <v>0</v>
      </c>
      <c r="I828" s="1">
        <f t="shared" si="129"/>
        <v>2.8183521137772876E+35</v>
      </c>
      <c r="J828" s="5">
        <f t="shared" si="122"/>
        <v>82.201994757025631</v>
      </c>
      <c r="K828" s="1">
        <f t="shared" si="130"/>
        <v>0.1</v>
      </c>
    </row>
    <row r="829" spans="2:11" x14ac:dyDescent="0.25">
      <c r="B829" s="1">
        <f t="shared" si="126"/>
        <v>1.7777777777777821</v>
      </c>
      <c r="C829" s="1">
        <f t="shared" si="124"/>
        <v>1.333333333333335</v>
      </c>
      <c r="D829" s="7">
        <f t="shared" si="121"/>
        <v>0</v>
      </c>
      <c r="E829" s="1">
        <f t="shared" si="125"/>
        <v>0</v>
      </c>
      <c r="F829" s="1">
        <f t="shared" si="123"/>
        <v>1.066666666666668</v>
      </c>
      <c r="G829" s="1">
        <f t="shared" si="127"/>
        <v>0</v>
      </c>
      <c r="H829" s="1">
        <f t="shared" si="128"/>
        <v>0</v>
      </c>
      <c r="I829" s="1">
        <f t="shared" si="129"/>
        <v>3.1001873251550167E+35</v>
      </c>
      <c r="J829" s="5">
        <f t="shared" si="122"/>
        <v>82.29730493682996</v>
      </c>
      <c r="K829" s="1">
        <f t="shared" si="130"/>
        <v>0.1</v>
      </c>
    </row>
    <row r="830" spans="2:11" x14ac:dyDescent="0.25">
      <c r="B830" s="1">
        <f t="shared" si="126"/>
        <v>1.7777777777777821</v>
      </c>
      <c r="C830" s="1">
        <f t="shared" si="124"/>
        <v>1.333333333333335</v>
      </c>
      <c r="D830" s="7">
        <f t="shared" ref="D830:D838" si="131">0.2*C830 - (0.05+0.1)*B830</f>
        <v>0</v>
      </c>
      <c r="E830" s="1">
        <f t="shared" si="125"/>
        <v>0</v>
      </c>
      <c r="F830" s="1">
        <f t="shared" si="123"/>
        <v>1.066666666666668</v>
      </c>
      <c r="G830" s="1">
        <f t="shared" si="127"/>
        <v>0</v>
      </c>
      <c r="H830" s="1">
        <f t="shared" si="128"/>
        <v>0</v>
      </c>
      <c r="I830" s="1">
        <f t="shared" si="129"/>
        <v>3.4102060576705189E+35</v>
      </c>
      <c r="J830" s="5">
        <f t="shared" ref="J830:J838" si="132">LN(B830*I830)</f>
        <v>82.392615116634289</v>
      </c>
      <c r="K830" s="1">
        <f t="shared" si="130"/>
        <v>0.1</v>
      </c>
    </row>
    <row r="831" spans="2:11" x14ac:dyDescent="0.25">
      <c r="B831" s="1">
        <f t="shared" si="126"/>
        <v>1.7777777777777821</v>
      </c>
      <c r="C831" s="1">
        <f t="shared" si="124"/>
        <v>1.333333333333335</v>
      </c>
      <c r="D831" s="7">
        <f t="shared" si="131"/>
        <v>0</v>
      </c>
      <c r="E831" s="1">
        <f t="shared" si="125"/>
        <v>0</v>
      </c>
      <c r="F831" s="1">
        <f t="shared" ref="F831:F838" si="133">(1-0.2)*C831</f>
        <v>1.066666666666668</v>
      </c>
      <c r="G831" s="1">
        <f t="shared" si="127"/>
        <v>0</v>
      </c>
      <c r="H831" s="1">
        <f t="shared" si="128"/>
        <v>0</v>
      </c>
      <c r="I831" s="1">
        <f t="shared" si="129"/>
        <v>3.7512266634375711E+35</v>
      </c>
      <c r="J831" s="5">
        <f t="shared" si="132"/>
        <v>82.487925296438604</v>
      </c>
      <c r="K831" s="1">
        <f t="shared" si="130"/>
        <v>0.1</v>
      </c>
    </row>
    <row r="832" spans="2:11" x14ac:dyDescent="0.25">
      <c r="B832" s="1">
        <f t="shared" si="126"/>
        <v>1.7777777777777821</v>
      </c>
      <c r="C832" s="1">
        <f t="shared" si="124"/>
        <v>1.333333333333335</v>
      </c>
      <c r="D832" s="7">
        <f t="shared" si="131"/>
        <v>0</v>
      </c>
      <c r="E832" s="1">
        <f t="shared" si="125"/>
        <v>0</v>
      </c>
      <c r="F832" s="1">
        <f t="shared" si="133"/>
        <v>1.066666666666668</v>
      </c>
      <c r="G832" s="1">
        <f t="shared" si="127"/>
        <v>0</v>
      </c>
      <c r="H832" s="1">
        <f t="shared" si="128"/>
        <v>0</v>
      </c>
      <c r="I832" s="1">
        <f t="shared" si="129"/>
        <v>4.1263493297813286E+35</v>
      </c>
      <c r="J832" s="5">
        <f t="shared" si="132"/>
        <v>82.583235476242933</v>
      </c>
      <c r="K832" s="1">
        <f t="shared" si="130"/>
        <v>0.1</v>
      </c>
    </row>
    <row r="833" spans="2:11" x14ac:dyDescent="0.25">
      <c r="B833" s="1">
        <f t="shared" si="126"/>
        <v>1.7777777777777821</v>
      </c>
      <c r="C833" s="1">
        <f t="shared" si="124"/>
        <v>1.333333333333335</v>
      </c>
      <c r="D833" s="7">
        <f t="shared" si="131"/>
        <v>0</v>
      </c>
      <c r="E833" s="1">
        <f t="shared" si="125"/>
        <v>0</v>
      </c>
      <c r="F833" s="1">
        <f t="shared" si="133"/>
        <v>1.066666666666668</v>
      </c>
      <c r="G833" s="1">
        <f t="shared" si="127"/>
        <v>0</v>
      </c>
      <c r="H833" s="1">
        <f t="shared" si="128"/>
        <v>0</v>
      </c>
      <c r="I833" s="1">
        <f t="shared" si="129"/>
        <v>4.5389842627594616E+35</v>
      </c>
      <c r="J833" s="5">
        <f t="shared" si="132"/>
        <v>82.678545656047262</v>
      </c>
      <c r="K833" s="1">
        <f t="shared" si="130"/>
        <v>0.1</v>
      </c>
    </row>
    <row r="834" spans="2:11" x14ac:dyDescent="0.25">
      <c r="B834" s="1">
        <f t="shared" si="126"/>
        <v>1.7777777777777821</v>
      </c>
      <c r="C834" s="1">
        <f t="shared" si="124"/>
        <v>1.333333333333335</v>
      </c>
      <c r="D834" s="7">
        <f t="shared" si="131"/>
        <v>0</v>
      </c>
      <c r="E834" s="1">
        <f t="shared" si="125"/>
        <v>0</v>
      </c>
      <c r="F834" s="1">
        <f t="shared" si="133"/>
        <v>1.066666666666668</v>
      </c>
      <c r="G834" s="1">
        <f t="shared" si="127"/>
        <v>0</v>
      </c>
      <c r="H834" s="1">
        <f t="shared" si="128"/>
        <v>0</v>
      </c>
      <c r="I834" s="1">
        <f t="shared" si="129"/>
        <v>4.9928826890354082E+35</v>
      </c>
      <c r="J834" s="5">
        <f t="shared" si="132"/>
        <v>82.773855835851577</v>
      </c>
      <c r="K834" s="1">
        <f t="shared" si="130"/>
        <v>0.1</v>
      </c>
    </row>
    <row r="835" spans="2:11" x14ac:dyDescent="0.25">
      <c r="B835" s="1">
        <f t="shared" si="126"/>
        <v>1.7777777777777821</v>
      </c>
      <c r="C835" s="1">
        <f t="shared" si="124"/>
        <v>1.333333333333335</v>
      </c>
      <c r="D835" s="7">
        <f t="shared" si="131"/>
        <v>0</v>
      </c>
      <c r="E835" s="1">
        <f t="shared" si="125"/>
        <v>0</v>
      </c>
      <c r="F835" s="1">
        <f t="shared" si="133"/>
        <v>1.066666666666668</v>
      </c>
      <c r="G835" s="1">
        <f t="shared" si="127"/>
        <v>0</v>
      </c>
      <c r="H835" s="1">
        <f t="shared" si="128"/>
        <v>0</v>
      </c>
      <c r="I835" s="1">
        <f t="shared" si="129"/>
        <v>5.4921709579389496E+35</v>
      </c>
      <c r="J835" s="5">
        <f t="shared" si="132"/>
        <v>82.869166015655907</v>
      </c>
      <c r="K835" s="1">
        <f t="shared" si="130"/>
        <v>0.1</v>
      </c>
    </row>
    <row r="836" spans="2:11" x14ac:dyDescent="0.25">
      <c r="B836" s="1">
        <f t="shared" si="126"/>
        <v>1.7777777777777821</v>
      </c>
      <c r="C836" s="1">
        <f t="shared" ref="C836:C838" si="134">B836^0.5</f>
        <v>1.333333333333335</v>
      </c>
      <c r="D836" s="7">
        <f t="shared" si="131"/>
        <v>0</v>
      </c>
      <c r="E836" s="1">
        <f t="shared" ref="E836:E838" si="135">D836/B836</f>
        <v>0</v>
      </c>
      <c r="F836" s="1">
        <f t="shared" si="133"/>
        <v>1.066666666666668</v>
      </c>
      <c r="G836" s="1">
        <f t="shared" si="127"/>
        <v>0</v>
      </c>
      <c r="H836" s="1">
        <f t="shared" si="128"/>
        <v>0</v>
      </c>
      <c r="I836" s="1">
        <f t="shared" si="129"/>
        <v>6.0413880537328451E+35</v>
      </c>
      <c r="J836" s="5">
        <f t="shared" si="132"/>
        <v>82.964476195460236</v>
      </c>
      <c r="K836" s="1">
        <f t="shared" si="130"/>
        <v>0.1</v>
      </c>
    </row>
    <row r="837" spans="2:11" x14ac:dyDescent="0.25">
      <c r="B837" s="1">
        <f t="shared" ref="B837:B838" si="136">B836+D836</f>
        <v>1.7777777777777821</v>
      </c>
      <c r="C837" s="1">
        <f t="shared" si="134"/>
        <v>1.333333333333335</v>
      </c>
      <c r="D837" s="7">
        <f t="shared" si="131"/>
        <v>0</v>
      </c>
      <c r="E837" s="1">
        <f t="shared" si="135"/>
        <v>0</v>
      </c>
      <c r="F837" s="1">
        <f t="shared" si="133"/>
        <v>1.066666666666668</v>
      </c>
      <c r="G837" s="1">
        <f t="shared" ref="G837:G838" si="137">(F837/F836)-1</f>
        <v>0</v>
      </c>
      <c r="H837" s="1">
        <f t="shared" ref="H837:H838" si="138">(C837/C836)-1</f>
        <v>0</v>
      </c>
      <c r="I837" s="1">
        <f t="shared" ref="I837:I838" si="139">I836*(1+0.1)</f>
        <v>6.6455268591061299E+35</v>
      </c>
      <c r="J837" s="5">
        <f t="shared" si="132"/>
        <v>83.059786375264551</v>
      </c>
      <c r="K837" s="1">
        <f t="shared" si="130"/>
        <v>0.1</v>
      </c>
    </row>
    <row r="838" spans="2:11" x14ac:dyDescent="0.25">
      <c r="B838" s="1">
        <f t="shared" si="136"/>
        <v>1.7777777777777821</v>
      </c>
      <c r="C838" s="1">
        <f t="shared" si="134"/>
        <v>1.333333333333335</v>
      </c>
      <c r="D838" s="7">
        <f t="shared" si="131"/>
        <v>0</v>
      </c>
      <c r="E838" s="1">
        <f t="shared" si="135"/>
        <v>0</v>
      </c>
      <c r="F838" s="1">
        <f t="shared" si="133"/>
        <v>1.066666666666668</v>
      </c>
      <c r="G838" s="1">
        <f t="shared" si="137"/>
        <v>0</v>
      </c>
      <c r="H838" s="1">
        <f t="shared" si="138"/>
        <v>0</v>
      </c>
      <c r="I838" s="1">
        <f t="shared" si="139"/>
        <v>7.310079545016744E+35</v>
      </c>
      <c r="J838" s="5">
        <f t="shared" si="132"/>
        <v>83.15509655506888</v>
      </c>
      <c r="K838" s="1">
        <f t="shared" si="130"/>
        <v>0.1</v>
      </c>
    </row>
    <row r="839" spans="2:11" x14ac:dyDescent="0.25">
      <c r="B839" s="4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approach to S.S.</vt:lpstr>
      <vt:lpstr>savings increases</vt:lpstr>
      <vt:lpstr>K gift</vt:lpstr>
    </vt:vector>
  </TitlesOfParts>
  <Company>Univ of Wisc-Madison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Muniagurria</dc:creator>
  <cp:lastModifiedBy>Maria Muniagurria</cp:lastModifiedBy>
  <cp:lastPrinted>2016-09-22T23:23:23Z</cp:lastPrinted>
  <dcterms:created xsi:type="dcterms:W3CDTF">2016-09-19T17:59:14Z</dcterms:created>
  <dcterms:modified xsi:type="dcterms:W3CDTF">2017-02-03T16:27:27Z</dcterms:modified>
</cp:coreProperties>
</file>